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625"/>
  <workbookPr codeName="DieseArbeitsmappe"/>
  <mc:AlternateContent xmlns:mc="http://schemas.openxmlformats.org/markup-compatibility/2006">
    <mc:Choice Requires="x15">
      <x15ac:absPath xmlns:x15ac="http://schemas.microsoft.com/office/spreadsheetml/2010/11/ac" url="D:\SIA 2001\Baustoffdatenbank\"/>
    </mc:Choice>
  </mc:AlternateContent>
  <bookViews>
    <workbookView xWindow="-135" yWindow="15" windowWidth="28140" windowHeight="14580" tabRatio="765" xr2:uid="{00000000-000D-0000-FFFF-FFFF00000000}"/>
  </bookViews>
  <sheets>
    <sheet name="Wärmedämmstoffe - Isolants" sheetId="1" r:id="rId1"/>
    <sheet name="Mauerwerksprod. - Maçonnerie" sheetId="6" r:id="rId2"/>
    <sheet name="allg.Kennwerte–Caractérist.gén " sheetId="7" r:id="rId3"/>
    <sheet name="Stoffgruppen - Groupes mat." sheetId="2" r:id="rId4"/>
    <sheet name="Firmen- Entreprises" sheetId="3" r:id="rId5"/>
    <sheet name="Quellen - Sources" sheetId="5" r:id="rId6"/>
  </sheets>
  <definedNames>
    <definedName name="_xlnm._FilterDatabase" localSheetId="2" hidden="1">'allg.Kennwerte–Caractérist.gén '!$A$6:$CA$6</definedName>
    <definedName name="_xlnm._FilterDatabase" localSheetId="1" hidden="1">'Mauerwerksprod. - Maçonnerie'!$A$7:$AB$7</definedName>
    <definedName name="_xlnm._FilterDatabase" localSheetId="0" hidden="1">'Wärmedämmstoffe - Isolants'!$A$7:$X$722</definedName>
    <definedName name="_xlnm.Print_Area" localSheetId="2">'allg.Kennwerte–Caractérist.gén '!$B$2:$T$237</definedName>
    <definedName name="_xlnm.Print_Area" localSheetId="1">'Mauerwerksprod. - Maçonnerie'!$B$3:$AA$6</definedName>
    <definedName name="_xlnm.Print_Area" localSheetId="0">'Wärmedämmstoffe - Isolants'!$B$3:$W$694</definedName>
    <definedName name="_xlnm.Print_Titles" localSheetId="2">'allg.Kennwerte–Caractérist.gén '!$2:$5</definedName>
    <definedName name="_xlnm.Print_Titles" localSheetId="1">'Mauerwerksprod. - Maçonnerie'!$3:$6</definedName>
    <definedName name="_xlnm.Print_Titles" localSheetId="0">'Wärmedämmstoffe - Isolants'!$3:$3</definedName>
    <definedName name="_xlnm.Criteria" localSheetId="2">'allg.Kennwerte–Caractérist.gén '!$C$7:$C$237</definedName>
    <definedName name="_xlnm.Criteria" localSheetId="0">'Wärmedämmstoffe - Isolants'!$C$8:$C$694</definedName>
  </definedNames>
  <calcPr calcId="171027"/>
</workbook>
</file>

<file path=xl/calcChain.xml><?xml version="1.0" encoding="utf-8"?>
<calcChain xmlns="http://schemas.openxmlformats.org/spreadsheetml/2006/main">
  <c r="J201" i="7" l="1"/>
  <c r="J200" i="7"/>
  <c r="J199" i="7"/>
  <c r="J198" i="7"/>
  <c r="J197" i="7"/>
  <c r="J196" i="7"/>
  <c r="J195" i="7"/>
  <c r="J194" i="7"/>
  <c r="J193" i="7"/>
  <c r="J192" i="7"/>
  <c r="J191" i="7"/>
  <c r="J190" i="7"/>
  <c r="J189" i="7"/>
  <c r="J188" i="7"/>
  <c r="J187" i="7"/>
  <c r="J186"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J90" i="7"/>
  <c r="J91" i="7"/>
  <c r="J92" i="7"/>
  <c r="J93" i="7"/>
  <c r="J94" i="7"/>
  <c r="J95" i="7"/>
  <c r="J96" i="7"/>
  <c r="J97" i="7"/>
  <c r="J98" i="7"/>
  <c r="J99" i="7"/>
  <c r="J100" i="7"/>
  <c r="J101" i="7"/>
  <c r="J102" i="7"/>
  <c r="J103" i="7"/>
  <c r="J104" i="7"/>
  <c r="J105" i="7"/>
  <c r="J106" i="7"/>
  <c r="J107" i="7"/>
  <c r="J108" i="7"/>
  <c r="J109" i="7"/>
  <c r="J110" i="7"/>
  <c r="J111" i="7"/>
  <c r="J112" i="7"/>
  <c r="J113" i="7"/>
  <c r="J114" i="7"/>
  <c r="J115" i="7"/>
  <c r="J116" i="7"/>
  <c r="J117" i="7"/>
  <c r="J118" i="7"/>
  <c r="J119" i="7"/>
  <c r="J120" i="7"/>
  <c r="J121" i="7"/>
  <c r="J122" i="7"/>
  <c r="J123" i="7"/>
  <c r="J124" i="7"/>
  <c r="J125" i="7"/>
  <c r="J126" i="7"/>
  <c r="J127" i="7"/>
  <c r="J128" i="7"/>
  <c r="J129" i="7"/>
  <c r="J130" i="7"/>
  <c r="J131" i="7"/>
  <c r="J132" i="7"/>
  <c r="J133" i="7"/>
  <c r="J134" i="7"/>
  <c r="J135" i="7"/>
  <c r="J136" i="7"/>
  <c r="J137" i="7"/>
  <c r="J141" i="7"/>
  <c r="J142" i="7"/>
  <c r="J143" i="7"/>
  <c r="J144" i="7"/>
  <c r="J145" i="7"/>
  <c r="J146" i="7"/>
  <c r="J147" i="7"/>
  <c r="J148" i="7"/>
  <c r="J149" i="7"/>
  <c r="J150" i="7"/>
  <c r="J151" i="7"/>
  <c r="J152" i="7"/>
  <c r="J153" i="7"/>
  <c r="J154" i="7"/>
  <c r="J155" i="7"/>
  <c r="J156" i="7"/>
  <c r="J157" i="7"/>
  <c r="J158" i="7"/>
  <c r="J159" i="7"/>
  <c r="J160" i="7"/>
  <c r="J161" i="7"/>
  <c r="J162" i="7"/>
  <c r="J163" i="7"/>
  <c r="J164" i="7"/>
  <c r="J165" i="7"/>
  <c r="J166" i="7"/>
  <c r="J167" i="7"/>
  <c r="J168" i="7"/>
  <c r="J169" i="7"/>
  <c r="J170" i="7"/>
  <c r="J171" i="7"/>
  <c r="J172" i="7"/>
  <c r="J173" i="7"/>
  <c r="J174" i="7"/>
  <c r="J175" i="7"/>
  <c r="J176" i="7"/>
  <c r="J177" i="7"/>
  <c r="J178" i="7"/>
  <c r="J179" i="7"/>
  <c r="J180" i="7"/>
  <c r="J181" i="7"/>
  <c r="J182" i="7"/>
  <c r="J183" i="7"/>
  <c r="J184" i="7"/>
  <c r="J185" i="7"/>
  <c r="J204" i="7"/>
  <c r="J208" i="7"/>
  <c r="J209" i="7"/>
  <c r="D2" i="2"/>
  <c r="M85" i="1"/>
  <c r="M208" i="1"/>
  <c r="M209" i="1"/>
</calcChain>
</file>

<file path=xl/sharedStrings.xml><?xml version="1.0" encoding="utf-8"?>
<sst xmlns="http://schemas.openxmlformats.org/spreadsheetml/2006/main" count="8899" uniqueCount="2367">
  <si>
    <t>80-300</t>
  </si>
  <si>
    <t>20-400</t>
  </si>
  <si>
    <t>&gt; 35</t>
  </si>
  <si>
    <t>Flumroc-Dämmplatte COMPACT PRO</t>
  </si>
  <si>
    <t>Panneau isolant Flumroc COMPACT PRO</t>
  </si>
  <si>
    <t>einseitig Spanplatte 16 mm</t>
  </si>
  <si>
    <t>unkaschiert und Glasvlies-kaschiert</t>
  </si>
  <si>
    <t>12-15</t>
  </si>
  <si>
    <t>swissporROC Typ 150</t>
  </si>
  <si>
    <t>swissporROC Type 150</t>
  </si>
  <si>
    <t>swissporROC Bodenplatte TS</t>
  </si>
  <si>
    <t>ZZ Wancor AG</t>
  </si>
  <si>
    <t>Styrodur C</t>
  </si>
  <si>
    <t>BASF SE</t>
  </si>
  <si>
    <t>25-50</t>
  </si>
  <si>
    <t xml:space="preserve">Kristalliner Naturstein </t>
  </si>
  <si>
    <t xml:space="preserve">Sediment-Naturstein </t>
  </si>
  <si>
    <t>Leichter Sediment-Naturstein</t>
  </si>
  <si>
    <t xml:space="preserve">Poröses Gestein, z.B. Lava </t>
  </si>
  <si>
    <t xml:space="preserve">Basalt </t>
  </si>
  <si>
    <t xml:space="preserve">Gneis </t>
  </si>
  <si>
    <t>Granit</t>
  </si>
  <si>
    <t xml:space="preserve">Marmor </t>
  </si>
  <si>
    <t xml:space="preserve">Schiefer </t>
  </si>
  <si>
    <t xml:space="preserve">Kalkstein, extraweich </t>
  </si>
  <si>
    <t xml:space="preserve">Kalkstein, weich </t>
  </si>
  <si>
    <t xml:space="preserve">Kalkstein, hart </t>
  </si>
  <si>
    <t xml:space="preserve">Kalkstein, extrahart </t>
  </si>
  <si>
    <t>Sandstein (Quarzit)</t>
  </si>
  <si>
    <t xml:space="preserve">Naturbims </t>
  </si>
  <si>
    <t xml:space="preserve">Kunststein </t>
  </si>
  <si>
    <t xml:space="preserve">Zementgebundene Spanplatte </t>
  </si>
  <si>
    <t xml:space="preserve">Polyethylen; hohe Rohdichte </t>
  </si>
  <si>
    <t>Flumroc AG</t>
  </si>
  <si>
    <t>swisspor AG</t>
  </si>
  <si>
    <t>15-25</t>
  </si>
  <si>
    <t>30-200</t>
  </si>
  <si>
    <t>30-80</t>
  </si>
  <si>
    <t>60-200</t>
  </si>
  <si>
    <t>60-120</t>
  </si>
  <si>
    <t>80-200</t>
  </si>
  <si>
    <t>15-40</t>
  </si>
  <si>
    <t/>
  </si>
  <si>
    <t>Flux de chaleur ascendant, épaisseur 100 mm</t>
  </si>
  <si>
    <t>Flux de chaleur ascendant, épaisseur 300 mm</t>
  </si>
  <si>
    <t>Flux de chaleur descendant, épaisseur 5 mm</t>
  </si>
  <si>
    <t>Flux de chaleur descendant, épaisseur 7 mm</t>
  </si>
  <si>
    <t>Flux de chaleur descendant, épaisseur 10 mm</t>
  </si>
  <si>
    <t>Flux de chaleur descendant, épaisseur 15 mm</t>
  </si>
  <si>
    <t>Flux de chaleur descendant, épaisseur 25 mm</t>
  </si>
  <si>
    <t>Flux de chaleur descendant, épaisseur 50 mm</t>
  </si>
  <si>
    <t>Flux de chaleur descendant, épaisseur 100 mm</t>
  </si>
  <si>
    <t>Flux de chaleur descendant, épaisseur 300 mm</t>
  </si>
  <si>
    <t>Massivholz</t>
  </si>
  <si>
    <t>Bois massif</t>
  </si>
  <si>
    <t>Legno massiccio </t>
  </si>
  <si>
    <t>NEOSTIR</t>
  </si>
  <si>
    <t>17-30</t>
  </si>
  <si>
    <t>EPS grau für Fassade und Flachdach</t>
  </si>
  <si>
    <t>ISOVER ISOCALOR</t>
  </si>
  <si>
    <t>ISOVER ISOVOX</t>
  </si>
  <si>
    <t>ISOVER LURO 814</t>
  </si>
  <si>
    <t>ISOVER PS 81</t>
  </si>
  <si>
    <t>20-22</t>
  </si>
  <si>
    <t>30-32</t>
  </si>
  <si>
    <t>15-17</t>
  </si>
  <si>
    <t>15-18</t>
  </si>
  <si>
    <t>min. 23</t>
  </si>
  <si>
    <t>min. 15</t>
  </si>
  <si>
    <t>min. 20</t>
  </si>
  <si>
    <t>10-300</t>
  </si>
  <si>
    <t>10-200</t>
  </si>
  <si>
    <t>40-200</t>
  </si>
  <si>
    <t>10-500</t>
  </si>
  <si>
    <t>20-160</t>
  </si>
  <si>
    <t>20-200</t>
  </si>
  <si>
    <t>17-63</t>
  </si>
  <si>
    <t>50-300</t>
  </si>
  <si>
    <t>10-400</t>
  </si>
  <si>
    <t>Blockware</t>
  </si>
  <si>
    <t>formgeschäumt, Stufenfalz</t>
  </si>
  <si>
    <t>Urethan-/Polyurethanschaum (als wärmetechnische Trennung)</t>
  </si>
  <si>
    <t>Weichpolyvinylchlorid (PVC-P) mit 40% Weichmacher</t>
  </si>
  <si>
    <t xml:space="preserve">Elastomerschaum, flexibel </t>
  </si>
  <si>
    <t xml:space="preserve">Polyurethanschaum (PU) </t>
  </si>
  <si>
    <t xml:space="preserve">Polyethylenschaum </t>
  </si>
  <si>
    <t>Nut und Feder, geneigtes Dach; Beschichtung diffusionsdichte Alufolie</t>
  </si>
  <si>
    <t>avec rainure et languette, toits inclinés; revêtement alu, étanche à la diffusion</t>
  </si>
  <si>
    <t>Nut und Feder, geneigtes Dach; Beschichtung diffusionsoffenes Mineralvlies</t>
  </si>
  <si>
    <t>avec rainure et languette, toits inclinés; revêtement en voile minéral, perméable à la diffusion</t>
  </si>
  <si>
    <t>Rollen, Vliesbeschichtung, mit Markierung</t>
  </si>
  <si>
    <t>rouleaux, revêtu d'un voile doux, avec marquage</t>
  </si>
  <si>
    <t>12-145</t>
  </si>
  <si>
    <t>Porenbetonstein 400 kg/m3</t>
  </si>
  <si>
    <t>Porenbetonstein 500 kg/m3</t>
  </si>
  <si>
    <t>Porenbetonstein 600 kg/m3</t>
  </si>
  <si>
    <t>Verband Modulbackstein; deklariert</t>
  </si>
  <si>
    <t>Verband Leichtbackstein (Optitherm)</t>
  </si>
  <si>
    <t>ISOVER Trittschalldämmplatte EPS 045 DES sm</t>
  </si>
  <si>
    <t>ISOVER Trittschalldämmplatte EPS 040 DES sg</t>
  </si>
  <si>
    <t>Blockware, unbeschichtet</t>
  </si>
  <si>
    <t>steinodur SPL</t>
  </si>
  <si>
    <t>26-36</t>
  </si>
  <si>
    <t>produit moulé</t>
  </si>
  <si>
    <t>steinopor EPS-F</t>
  </si>
  <si>
    <t>steinopor EPS-F 20</t>
  </si>
  <si>
    <t>steinopor EPS-F plus</t>
  </si>
  <si>
    <t>15-24</t>
  </si>
  <si>
    <t>20-320</t>
  </si>
  <si>
    <t>swissporXPS Premium</t>
  </si>
  <si>
    <t>Dicken über 70 mm: mehrlagig verklebt</t>
  </si>
  <si>
    <t>Kanten besäumt oder Stufenfalz; diffusionsdichte Alufolie</t>
  </si>
  <si>
    <t>steinothan Alu 022</t>
  </si>
  <si>
    <t>28-35</t>
  </si>
  <si>
    <t>beidseitig strukturierte Reinalufolie</t>
  </si>
  <si>
    <t>steinothan MV 025</t>
  </si>
  <si>
    <t>beidseitig Mineralvlies</t>
  </si>
  <si>
    <t>steinothan MV 026</t>
  </si>
  <si>
    <t>40-100</t>
  </si>
  <si>
    <t>22-80</t>
  </si>
  <si>
    <t>Reflektierende Dämmstoffe</t>
  </si>
  <si>
    <t>Produits d'isolation réfléchissants</t>
  </si>
  <si>
    <t>ISUM MF 14</t>
  </si>
  <si>
    <t>*</t>
  </si>
  <si>
    <t>Füllung hydrophobiertes Perlit</t>
  </si>
  <si>
    <t>Porotherm S9</t>
  </si>
  <si>
    <t>i_Reflektierende Dämmstoffe</t>
  </si>
  <si>
    <t>Sichtbackstein; deklariert</t>
  </si>
  <si>
    <t>Klinker, deklariert</t>
  </si>
  <si>
    <t xml:space="preserve">Vollbackstein </t>
  </si>
  <si>
    <t>Wärmestrom aufwärts, Dicke 5 mm</t>
  </si>
  <si>
    <t>Wärmestrom aufwärts, Dicke 7 mm</t>
  </si>
  <si>
    <t>Wärmestrom aufwärts, Dicke 10 mm</t>
  </si>
  <si>
    <t>Wärmestrom aufwärts, Dicke 15 mm</t>
  </si>
  <si>
    <t>Wärmestrom aufwärts, Dicke 25 mm</t>
  </si>
  <si>
    <t>Wärmestrom aufwärts, Dicke 50 mm</t>
  </si>
  <si>
    <t>Wärmestrom aufwärts, Dicke 100 mm</t>
  </si>
  <si>
    <t>Wärmestrom aufwärts, Dicke 300 mm</t>
  </si>
  <si>
    <t>Wärmestrom abwärts, Dicke 5 mm</t>
  </si>
  <si>
    <t>Schüttung aus Holz-Hobelspänen</t>
  </si>
  <si>
    <t>www.bricosol.ch</t>
  </si>
  <si>
    <t>Wärmestrom abwärts, Dicke 7 mm</t>
  </si>
  <si>
    <t>Wärmestrom abwärts, Dicke 10 mm</t>
  </si>
  <si>
    <t>Wärmestrom abwärts, Dicke 15 mm</t>
  </si>
  <si>
    <t>Wärmestrom abwärts, Dicke 25 mm</t>
  </si>
  <si>
    <t>Wärmestrom abwärts, Dicke 50 mm</t>
  </si>
  <si>
    <t>Wärmestrom abwärts, Dicke 100 mm</t>
  </si>
  <si>
    <t>Wärmestrom abwärts, Dicke 300 mm</t>
  </si>
  <si>
    <t>61-180</t>
  </si>
  <si>
    <t>161-320</t>
  </si>
  <si>
    <t>Jackodur KF 700</t>
  </si>
  <si>
    <t>www.ursa.de</t>
  </si>
  <si>
    <t>www.ursa.fr</t>
  </si>
  <si>
    <t>80-119</t>
  </si>
  <si>
    <t>20-79</t>
  </si>
  <si>
    <t>diffusionsoffen (vlies-kaschiert)</t>
  </si>
  <si>
    <t>Sarnapur diffusionsdicht (PIR)</t>
  </si>
  <si>
    <t>Sarnapur diffusionsoffen (PIR)</t>
  </si>
  <si>
    <t xml:space="preserve"> --</t>
  </si>
  <si>
    <t>Deckschichten von Mehrschichtplatten 5 mm, nicht überwacht</t>
  </si>
  <si>
    <t>Deckschichten von Mehrschichtplatten 7,5 mm, nicht überwacht</t>
  </si>
  <si>
    <t>Deckschichten von Mehrschichtplatten 10 mm, nicht überwacht</t>
  </si>
  <si>
    <t>Asphalte</t>
  </si>
  <si>
    <t>Bitume pur</t>
  </si>
  <si>
    <t>Bitume feutre / feuille</t>
  </si>
  <si>
    <t>Béton armé (avec 1% d'acier)</t>
  </si>
  <si>
    <t>Béton armé (avec 2% d'acier)</t>
  </si>
  <si>
    <t>Béton, densité 1800 kg/m3</t>
  </si>
  <si>
    <t>Béton, densité 2000 kg/m3</t>
  </si>
  <si>
    <t>Béton, densité 2200 kg/m3</t>
  </si>
  <si>
    <t>Béton, densité 2400 kg/m3</t>
  </si>
  <si>
    <t>Revêtements de sol, caoutchouc</t>
  </si>
  <si>
    <t>Revêtements de sol, plastique</t>
  </si>
  <si>
    <t>Revêtements de sol, sous-couche, caoutchouc-mousse ou plastique cellulaire</t>
  </si>
  <si>
    <t>Revêtements de sol, sous-couche, feutre</t>
  </si>
  <si>
    <t>Revêtements de sol, sous-couche, laine</t>
  </si>
  <si>
    <t>Revêtements de sol, sous-couche, liège</t>
  </si>
  <si>
    <t>Revêtements de sol, plaques de liège</t>
  </si>
  <si>
    <t>Revêtements de sol, tapis / revêtement textile</t>
  </si>
  <si>
    <t>Revêtements de sol, linoléum</t>
  </si>
  <si>
    <t>Air</t>
  </si>
  <si>
    <t>Dioxyde de carbone</t>
  </si>
  <si>
    <t>Hexafluorure de soufre</t>
  </si>
  <si>
    <t xml:space="preserve">Xénon </t>
  </si>
  <si>
    <t>Quartz</t>
  </si>
  <si>
    <t>Verre sodo-calcique (y c. ”verre flotté”)</t>
  </si>
  <si>
    <t>Pâte de verre</t>
  </si>
  <si>
    <t>Neige fraichement tombée (&lt; 30 mm)</t>
  </si>
  <si>
    <t>Neige souple (30-70 mm)</t>
  </si>
  <si>
    <t>Neige légèrement comprimée (70-100 mm)</t>
  </si>
  <si>
    <t>Neige compactée (&lt; 200 mm)</t>
  </si>
  <si>
    <t>Alliages d’aluminium</t>
  </si>
  <si>
    <t>Laiton</t>
  </si>
  <si>
    <t>Cuivre</t>
  </si>
  <si>
    <t>Fer, fonte</t>
  </si>
  <si>
    <t>Plomb</t>
  </si>
  <si>
    <t>Acier</t>
  </si>
  <si>
    <t>Zinc</t>
  </si>
  <si>
    <t>Glace à -10 °C</t>
  </si>
  <si>
    <t>Glace à 0 °C</t>
  </si>
  <si>
    <t>Eau à 10°C</t>
  </si>
  <si>
    <t>Eau à 40°C</t>
  </si>
  <si>
    <t>Eau à 80°C</t>
  </si>
  <si>
    <t xml:space="preserve">Acryliques </t>
  </si>
  <si>
    <t>Polycarbonates</t>
  </si>
  <si>
    <t>Polytétrafluoréthylène (PTFE)</t>
  </si>
  <si>
    <t>Chlorure de polyvinyle (PVC)</t>
  </si>
  <si>
    <t>Polyméthylméthacrylate (PMMA)</t>
  </si>
  <si>
    <t>Polyacétate</t>
  </si>
  <si>
    <t>Polyamide (nylon )</t>
  </si>
  <si>
    <t>Montanatherm Sandwichelement</t>
  </si>
  <si>
    <t>Montana Bausysteme AG</t>
  </si>
  <si>
    <t>36-45</t>
  </si>
  <si>
    <t>Steinbacher Dämmstoff GmbH</t>
  </si>
  <si>
    <t>32-38</t>
  </si>
  <si>
    <t>steinothan 120</t>
  </si>
  <si>
    <t>30-79</t>
  </si>
  <si>
    <t>URSA XPS N-III</t>
  </si>
  <si>
    <t>URSA XPS N-V</t>
  </si>
  <si>
    <t>URSA XPS N-VII</t>
  </si>
  <si>
    <t>Jackodur KF 300 Jackodrain</t>
  </si>
  <si>
    <t>steinopor EPS plus 031</t>
  </si>
  <si>
    <t>17-23</t>
  </si>
  <si>
    <t>steinodur PSN</t>
  </si>
  <si>
    <t>steinodur UKD</t>
  </si>
  <si>
    <t>50-250</t>
  </si>
  <si>
    <t>18-22</t>
  </si>
  <si>
    <t>100-300</t>
  </si>
  <si>
    <t>unkaschiert</t>
  </si>
  <si>
    <t>TI 135 U, Naturoll 035</t>
  </si>
  <si>
    <t>TI 132 U</t>
  </si>
  <si>
    <t>ISOVER ISORESIST 1000 034</t>
  </si>
  <si>
    <t>Rollen, Brandschutz im Holzbau, Schmelzpunkt &gt; 1000°C</t>
  </si>
  <si>
    <t>ISOVER ISORESIST PIANO</t>
  </si>
  <si>
    <t>Rollen, Brandschutz im Trockenbau, Schmelzpunkt &gt; 1000°C</t>
  </si>
  <si>
    <t>60-100</t>
  </si>
  <si>
    <t>Rollen, Vliesbeschichtung</t>
  </si>
  <si>
    <t>Sarnapur (PIR) perméable à la diffusion</t>
  </si>
  <si>
    <t>ISOVER PB M R 035</t>
  </si>
  <si>
    <t>Rollen</t>
  </si>
  <si>
    <t>Gonon Isolation AG</t>
  </si>
  <si>
    <t>Trittschalldämmung</t>
  </si>
  <si>
    <t>Isolants microporeux, non évacués</t>
  </si>
  <si>
    <t>i_übrige mineralische Schüttdämmstoffe</t>
  </si>
  <si>
    <t>26-30</t>
  </si>
  <si>
    <t>23-27</t>
  </si>
  <si>
    <t>100-250</t>
  </si>
  <si>
    <t>produit moulé, à battues</t>
  </si>
  <si>
    <t>produit moulé, à battues, avec revêtement en non-tissé</t>
  </si>
  <si>
    <t>swissporEPS-T (isolation phonique)</t>
  </si>
  <si>
    <t>Polystyrolplatten, zementgebunden</t>
  </si>
  <si>
    <t>Panneaux en polystyrène, liées au ciment</t>
  </si>
  <si>
    <t>Saint-Gobain Isover G+H AG</t>
  </si>
  <si>
    <t>120-240</t>
  </si>
  <si>
    <t>Zwischensparren-Klemmfilz</t>
  </si>
  <si>
    <t>Integra ZKF 1-040</t>
  </si>
  <si>
    <t>140-240</t>
  </si>
  <si>
    <t>Metac UF-035</t>
  </si>
  <si>
    <t>40-240</t>
  </si>
  <si>
    <t>Universal-Filz</t>
  </si>
  <si>
    <t>SAGEX (033) 30</t>
  </si>
  <si>
    <t>SAGEX (036) 20</t>
  </si>
  <si>
    <t>SAGEX (038) 15</t>
  </si>
  <si>
    <t>SAGEX Nero (030) 15</t>
  </si>
  <si>
    <t>SAGEX Zebra (030)</t>
  </si>
  <si>
    <t>AWD-Platte, Deckschicht gelb mit Zebrakopf</t>
  </si>
  <si>
    <t>80-400</t>
  </si>
  <si>
    <t>Styrisol 500</t>
  </si>
  <si>
    <t>Lana di roccia</t>
  </si>
  <si>
    <t>Lana di vetro</t>
  </si>
  <si>
    <t>Schiuma di vetro</t>
  </si>
  <si>
    <t>Perlite, vemiculite</t>
  </si>
  <si>
    <t>Polistirolo espanso (EPS)</t>
  </si>
  <si>
    <t>Polistirolo estruso (XPS)</t>
  </si>
  <si>
    <t>Sughero</t>
  </si>
  <si>
    <t>Pannelli in fibra di legno</t>
  </si>
  <si>
    <t>Cellulosa (sfusa)</t>
  </si>
  <si>
    <t>Schiuma di resina fenolica</t>
  </si>
  <si>
    <t>Aria</t>
  </si>
  <si>
    <t>Mattone</t>
  </si>
  <si>
    <t>Mattone leggero</t>
  </si>
  <si>
    <t>Mattone di calcestruzzo cellulare</t>
  </si>
  <si>
    <t>Asfalto</t>
  </si>
  <si>
    <t>Calcestruzzo</t>
  </si>
  <si>
    <t>Rivestimento pavimento</t>
  </si>
  <si>
    <t>Vetro</t>
  </si>
  <si>
    <t>Acqua</t>
  </si>
  <si>
    <t>Gomma</t>
  </si>
  <si>
    <t>Gesso</t>
  </si>
  <si>
    <t>Intonaco e malta</t>
  </si>
  <si>
    <t>Terreno</t>
  </si>
  <si>
    <t>Legname da costruzione</t>
  </si>
  <si>
    <t>Pannello di cellulosa</t>
  </si>
  <si>
    <t>Gas</t>
  </si>
  <si>
    <t>Metalli</t>
  </si>
  <si>
    <t>Fibre di legno, stuoie, sfuse</t>
  </si>
  <si>
    <t>Polistirolo granulato</t>
  </si>
  <si>
    <t>Tektalan A2-035/2 (1.0) (Kern)</t>
  </si>
  <si>
    <t>Tektalan A2-035/2 (1.0) (Deckschicht)</t>
  </si>
  <si>
    <t>Tektalan A2-035/2 (1.0) (noyau)</t>
  </si>
  <si>
    <t>Tektalan A2-035/2 (1.0) (couche)</t>
  </si>
  <si>
    <t>80-100</t>
  </si>
  <si>
    <t>swissporXPS</t>
  </si>
  <si>
    <t>35-40</t>
  </si>
  <si>
    <t>30-120</t>
  </si>
  <si>
    <t>≥ 120</t>
  </si>
  <si>
    <t>STEICO SE</t>
  </si>
  <si>
    <t>Catolet AG</t>
  </si>
  <si>
    <t>Zellulose aus reinem Zeitungspapier</t>
  </si>
  <si>
    <t>* gilt für grosse Formate (Plattenformat grösser 500 mm x 500 mm)</t>
  </si>
  <si>
    <t>3i-isolet s.r.o.</t>
  </si>
  <si>
    <t>ISOVER FM</t>
  </si>
  <si>
    <t>ISOVER ISOPONTE 032</t>
  </si>
  <si>
    <t>ISOVER PHOENIX 032</t>
  </si>
  <si>
    <t>35-80</t>
  </si>
  <si>
    <t>50-200</t>
  </si>
  <si>
    <t>30-70</t>
  </si>
  <si>
    <t>50-80</t>
  </si>
  <si>
    <t>30-50</t>
  </si>
  <si>
    <t>150-180</t>
  </si>
  <si>
    <t>1200-1800</t>
  </si>
  <si>
    <t>1700-2200</t>
  </si>
  <si>
    <t>2700-3000</t>
  </si>
  <si>
    <t>2500-2700</t>
  </si>
  <si>
    <t>2000-2800</t>
  </si>
  <si>
    <t>780-850</t>
  </si>
  <si>
    <t>680-750</t>
  </si>
  <si>
    <t>620-680</t>
  </si>
  <si>
    <t>15-200</t>
  </si>
  <si>
    <t>30-100</t>
  </si>
  <si>
    <t>10-120</t>
  </si>
  <si>
    <t>100-150</t>
  </si>
  <si>
    <t>250-450</t>
  </si>
  <si>
    <t>50-130</t>
  </si>
  <si>
    <t>25-65</t>
  </si>
  <si>
    <t>28-55</t>
  </si>
  <si>
    <t>90-160</t>
  </si>
  <si>
    <t>250-600</t>
  </si>
  <si>
    <t>170-270</t>
  </si>
  <si>
    <t>ISOVER PB M 032</t>
  </si>
  <si>
    <t>ISOVER PB M 035</t>
  </si>
  <si>
    <t>www.isover.de</t>
  </si>
  <si>
    <t>www.montana-ag.ch</t>
  </si>
  <si>
    <t>www.steinbacher.at</t>
  </si>
  <si>
    <t>Polyéthylène /polythène, haute densité</t>
  </si>
  <si>
    <t>Polyéthylène/polythène, basse densité</t>
  </si>
  <si>
    <t>Polystyrène</t>
  </si>
  <si>
    <t>Polypropylène</t>
  </si>
  <si>
    <t>Polyuréthane (PU)</t>
  </si>
  <si>
    <t>Résine époxy</t>
  </si>
  <si>
    <t>Résine phénolique</t>
  </si>
  <si>
    <t>Résine polyester</t>
  </si>
  <si>
    <t>Polyamide 6.6 avec 25% de fibre de  verre</t>
  </si>
  <si>
    <t>Polypropylène avec 25% de fibre de  verre</t>
  </si>
  <si>
    <t>Néoprène (polychloroprène)</t>
  </si>
  <si>
    <t>Butyl, (isobutène), plein/coulé à chaud</t>
  </si>
  <si>
    <t>Caoutchouc-mousse</t>
  </si>
  <si>
    <t>Caoutchouc dur (ébonite), plein</t>
  </si>
  <si>
    <t>Polyisobutylène</t>
  </si>
  <si>
    <t>Polysulfure</t>
  </si>
  <si>
    <t>Butadiène</t>
  </si>
  <si>
    <t>Éthylène propylène diène monomère (EPDM)</t>
  </si>
  <si>
    <t>Caoutchouc naturel</t>
  </si>
  <si>
    <t>Silicagel (dessicatif)</t>
  </si>
  <si>
    <t>Silicone, mastic</t>
  </si>
  <si>
    <t>Mousse de silicone</t>
  </si>
  <si>
    <t>Mousse de polyuréthane (PU)</t>
  </si>
  <si>
    <t>Mousse de polyéthylène</t>
  </si>
  <si>
    <t>Plâtre 600 kg/m3</t>
  </si>
  <si>
    <t>Plâtre, 900 kg/m3</t>
  </si>
  <si>
    <t>Plâtre, 1200 kg/m3</t>
  </si>
  <si>
    <t>Plâtre, 1500 kg/m3</t>
  </si>
  <si>
    <t>Uréthane/polyuréthane (coupure thermique)</t>
  </si>
  <si>
    <t>Plaque de plâtre</t>
  </si>
  <si>
    <t>Enduit plâtre 1000 kg/m3</t>
  </si>
  <si>
    <t>Enduit plâtre 1300 kg/m3</t>
  </si>
  <si>
    <t>Enduit isolant au plâtre</t>
  </si>
  <si>
    <t>100-160</t>
  </si>
  <si>
    <t>Flumroc-Dämmplatte DECO</t>
  </si>
  <si>
    <t>Panneau isolant Flumroc DECO</t>
  </si>
  <si>
    <t>ISOVER CLADIROLL 032</t>
  </si>
  <si>
    <t>ISOVER CLADISOL 032</t>
  </si>
  <si>
    <t>ISOVER ISOFIX 035</t>
  </si>
  <si>
    <t>ISOVER DP-BASWA</t>
  </si>
  <si>
    <t>ISOVER HDF 814</t>
  </si>
  <si>
    <t>60-240</t>
  </si>
  <si>
    <t>ISOVER ISOVOX R CONFORT</t>
  </si>
  <si>
    <t>FOAMGLAS T4+</t>
  </si>
  <si>
    <t>FOAMGLAS Tapered T4+</t>
  </si>
  <si>
    <t>FOAMGLAS Ready Block T4+</t>
  </si>
  <si>
    <t>FOAMGLAS Ready Board T4+</t>
  </si>
  <si>
    <t>FOAMGLAS Floor Board T4+</t>
  </si>
  <si>
    <t>&gt; 26</t>
  </si>
  <si>
    <t>50-360</t>
  </si>
  <si>
    <t>S-Therm Duro</t>
  </si>
  <si>
    <t>S-Therm Roof</t>
  </si>
  <si>
    <t>&gt; 38</t>
  </si>
  <si>
    <t>28-37</t>
  </si>
  <si>
    <t>Zellulose (lose)</t>
  </si>
  <si>
    <t>25-35</t>
  </si>
  <si>
    <t>MDF (mitteldichte Holzfaserplatte), im sog. Trockenverfahren hergestellt</t>
  </si>
  <si>
    <r>
      <t xml:space="preserve">Deckschichten gelten als diffusionsdicht, wenn sie beispielsweise auf metallischen Werkstoffen mit einer Dicke von mindesten 50 </t>
    </r>
    <r>
      <rPr>
        <sz val="10"/>
        <rFont val="Symbol"/>
        <family val="1"/>
        <charset val="2"/>
      </rPr>
      <t>m</t>
    </r>
    <r>
      <rPr>
        <sz val="10"/>
        <rFont val="Arial"/>
        <family val="2"/>
      </rPr>
      <t>m bestehen.</t>
    </r>
  </si>
  <si>
    <t>Isocell</t>
  </si>
  <si>
    <t>trendisol</t>
  </si>
  <si>
    <t>Dobry-Ekovilla</t>
  </si>
  <si>
    <t>Pavafloc</t>
  </si>
  <si>
    <t>Die Wärmeleitfähigkeit schliesst den Einfluss der Papierdeckschichten ein.</t>
  </si>
  <si>
    <t xml:space="preserve">Mörtel, Gips, Sand </t>
  </si>
  <si>
    <t xml:space="preserve">Mörtel, Kalk, Sand </t>
  </si>
  <si>
    <t>Mörtel, Zement, Sand</t>
  </si>
  <si>
    <t>Enduit, plâtre et sable</t>
  </si>
  <si>
    <t>Enduit, chaux et sable</t>
  </si>
  <si>
    <t>Enduit, ciment et sable</t>
  </si>
  <si>
    <t>Sols, sable et gravier</t>
  </si>
  <si>
    <t>Basalte</t>
  </si>
  <si>
    <t>Gneiss</t>
  </si>
  <si>
    <t>Marbre</t>
  </si>
  <si>
    <t>Ardoise</t>
  </si>
  <si>
    <t xml:space="preserve">Grès (silice) </t>
  </si>
  <si>
    <t>Ponce naturelle</t>
  </si>
  <si>
    <t>Pierre artificielle</t>
  </si>
  <si>
    <t>Herbe: matelas, en vrac; non contrôlé</t>
  </si>
  <si>
    <t>Lin: matelas, rouleaux; non contrôlé</t>
  </si>
  <si>
    <t>Tektalan A2-SD (Kern)</t>
  </si>
  <si>
    <t>Tektalan A2-E21 (Kern)</t>
  </si>
  <si>
    <t>40-165</t>
  </si>
  <si>
    <t>25-165</t>
  </si>
  <si>
    <t>45-170</t>
  </si>
  <si>
    <t>15-165</t>
  </si>
  <si>
    <t>Tektalan A2-E31-035/2 (Deckschicht)</t>
  </si>
  <si>
    <t>Tektalan A2-E31-035/2 (couche)</t>
  </si>
  <si>
    <t>Tektalan A2-SD (noyau)</t>
  </si>
  <si>
    <t>Tektalan A2-E21 (noyau)</t>
  </si>
  <si>
    <t>BACHL Hartschaum Blockware</t>
  </si>
  <si>
    <t>swissporLAMBDA Fassade 030</t>
  </si>
  <si>
    <t>swissporLAMBDA Façade 030</t>
  </si>
  <si>
    <t>3-Dämmsystem GmbH</t>
  </si>
  <si>
    <t>Mettlen</t>
  </si>
  <si>
    <t>Hunzenschwil</t>
  </si>
  <si>
    <t>www.knaufinsulation.ch</t>
  </si>
  <si>
    <t>Chanvre: matelas, rouleaux; non contrôlé</t>
  </si>
  <si>
    <t>Kernmaterial pyrogene Kieselsäure; nicht überwacht</t>
  </si>
  <si>
    <t>Matériau: silice pyrogénée; non controlé</t>
  </si>
  <si>
    <t>Mineralschaumplatten</t>
  </si>
  <si>
    <t>Panneaux de mousse minérale</t>
  </si>
  <si>
    <t>nicht überwacht</t>
  </si>
  <si>
    <t>non controlé</t>
  </si>
  <si>
    <t>Panneaux isolants sous vide (PIV)</t>
  </si>
  <si>
    <t>Mikroporöse Dämmstoffe, nicht evakuiert</t>
  </si>
  <si>
    <t>Isolants microporeux, non évacué</t>
  </si>
  <si>
    <t>i_Mikroporöse Dämmstoffe, nicht evakuiert</t>
  </si>
  <si>
    <t>0,020</t>
  </si>
  <si>
    <t>Kernmaterial Silica-Aerogel; nicht überwacht</t>
  </si>
  <si>
    <t>Matériau: aérogel de silice; non controlé</t>
  </si>
  <si>
    <t xml:space="preserve">autres matériaux isolants minérales en vrac </t>
  </si>
  <si>
    <t>Fibres de bois: matelas, en vrac</t>
  </si>
  <si>
    <t>Holzfasern: Matten, lose</t>
  </si>
  <si>
    <t>0,050</t>
  </si>
  <si>
    <t>übrige mineralische Schüttdämmstoffe</t>
  </si>
  <si>
    <t>Fassaden-Dämmplatten</t>
  </si>
  <si>
    <t>swissporROC Panneau de sol TS</t>
  </si>
  <si>
    <t>Firmen Nr</t>
  </si>
  <si>
    <t>16-18</t>
  </si>
  <si>
    <t>Perlit, Vermiculit: lose; nicht überwacht</t>
  </si>
  <si>
    <t>Perlit, Vermiculit: Platten; nicht überwacht</t>
  </si>
  <si>
    <t>Perlite, vermiculite: panneaux; non controlé</t>
  </si>
  <si>
    <t>Perlite, vermiculite: en vrac; non controlé</t>
  </si>
  <si>
    <t>Polystyrol extrudiert (XPS): lose; nicht überwacht</t>
  </si>
  <si>
    <t>Polystyrène extrudé (XPS), en vrac; non controlé</t>
  </si>
  <si>
    <r>
      <t xml:space="preserve">Polystyrol-Granulat </t>
    </r>
    <r>
      <rPr>
        <sz val="10"/>
        <color indexed="8"/>
        <rFont val="Arial"/>
        <family val="2"/>
      </rPr>
      <t>(EPS)</t>
    </r>
  </si>
  <si>
    <r>
      <t xml:space="preserve">Polystyrène granulé </t>
    </r>
    <r>
      <rPr>
        <sz val="10"/>
        <rFont val="Arial"/>
        <family val="2"/>
      </rPr>
      <t>(EPS)</t>
    </r>
  </si>
  <si>
    <t>&lt; 115</t>
  </si>
  <si>
    <t>Polystyrol-Granulat (EPS)</t>
  </si>
  <si>
    <t>Polystyrène granulé (EPS)</t>
  </si>
  <si>
    <t>Tuiles (couverture), béton</t>
  </si>
  <si>
    <t>Tuiles (autres), céramique/porcelaine</t>
  </si>
  <si>
    <t>Tuiles (autres), plastique</t>
  </si>
  <si>
    <t>Bois 500 kg/m3</t>
  </si>
  <si>
    <t>Bois 700 kg/m3</t>
  </si>
  <si>
    <t>Contre-plaqué 300 kg/m3</t>
  </si>
  <si>
    <t>Contre-plaqué 500 kg/m3</t>
  </si>
  <si>
    <t>Contre-plaqué 700 kg/m3</t>
  </si>
  <si>
    <t>Contre-plaqué 1000 kg/m3</t>
  </si>
  <si>
    <t>Panneau de particules lié au ciment</t>
  </si>
  <si>
    <t>Panneau de particules 300 kg/m3</t>
  </si>
  <si>
    <t>Panneau à fibres orientées (OSB)</t>
  </si>
  <si>
    <t>Panneau de particules 600 kg/m3</t>
  </si>
  <si>
    <t>swissporTETTO Alu</t>
  </si>
  <si>
    <t>Panneau de particules 900 kg/m3</t>
  </si>
  <si>
    <t>Panneau de fibres, y c. MDF 400 kg/m3</t>
  </si>
  <si>
    <t>Panneau de fibres, y c. MDF 250 kg/m3</t>
  </si>
  <si>
    <t>Panneau de fibres, y c. MDF 600 kg/m3</t>
  </si>
  <si>
    <t>Panneau de fibres, y c. MDF 800 kg/m3</t>
  </si>
  <si>
    <t>Béton cellulaire 300 kg/m3</t>
  </si>
  <si>
    <t>Béton cellulaire 400 kg/m3</t>
  </si>
  <si>
    <t>Béton cellulaire 500 kg/m3</t>
  </si>
  <si>
    <t>Béton cellulaire 600 kg/m3</t>
  </si>
  <si>
    <t>Agglomérés creux en ciment</t>
  </si>
  <si>
    <t>Agglomérés pleins en ciment</t>
  </si>
  <si>
    <t>Brique silico-calcaire 1600 kg/m3</t>
  </si>
  <si>
    <t>Porotherm T8</t>
  </si>
  <si>
    <t>Brique silico-calcaire 2000 kg/m3</t>
  </si>
  <si>
    <t>Brique silico-calcaire 1800 kg/m3</t>
  </si>
  <si>
    <t>BTC pleine de cheminée</t>
  </si>
  <si>
    <t>Enduit intérieur, pour calcul normal</t>
  </si>
  <si>
    <t>Enduit extérieur, pour calcul normal</t>
  </si>
  <si>
    <t>Enduit isolant extérieur</t>
  </si>
  <si>
    <t>Mortier de chaux</t>
  </si>
  <si>
    <t>Mortier bâtard</t>
  </si>
  <si>
    <t>Mortier de ciment</t>
  </si>
  <si>
    <t>Mortier léger 450 kg/m3</t>
  </si>
  <si>
    <t>Mortier léger 600 kg/m3</t>
  </si>
  <si>
    <t>Mortier léger 900 kg/m3</t>
  </si>
  <si>
    <t>Mortier léger 1600 kg/m3</t>
  </si>
  <si>
    <t>Laine de roche: panneaux, matelas, rouleaux; non contrôlée</t>
  </si>
  <si>
    <t>Laine de verre: panneaux, matelas, rouleaux; non contrôlée</t>
  </si>
  <si>
    <t>Verre cellulaire: panneaux; non contrôlé</t>
  </si>
  <si>
    <t>Verre cellulaire: en vrac; non contrôlé</t>
  </si>
  <si>
    <t>Glaswolle: lose; nicht überwacht</t>
  </si>
  <si>
    <t>Laine de verre: en vrac; non contrôlée</t>
  </si>
  <si>
    <t>Steinwolle: lose; nicht überwacht</t>
  </si>
  <si>
    <t>Laine de roche: en vrac; non contrôlée</t>
  </si>
  <si>
    <t>Polystyrène expansé (EPS): masse volumique 15-40 kg/m3; non contrôlé</t>
  </si>
  <si>
    <t>Polystyrène expansé (EPS): masse volumique &lt;15 kg/m3; non contrôlé</t>
  </si>
  <si>
    <t>PUR, PIR, cellules contenant du pentane, étanche à la diffusion; non contrôlé</t>
  </si>
  <si>
    <t>PUR, PIR, cellules contenant du pentane, perméable à la diffusion; non contrôlé</t>
  </si>
  <si>
    <t>Liège: panneaux, matelas; non contrôlé</t>
  </si>
  <si>
    <t>Cellulose: panneaux; non contrôlé</t>
  </si>
  <si>
    <t>Cellulose: en vrac; non contrôlé</t>
  </si>
  <si>
    <t>Copeaux en vrac</t>
  </si>
  <si>
    <t>Panneaux en laine de bois; non contrôlé</t>
  </si>
  <si>
    <t>Parements de panneaux multicouches 5 mm; non contrôlé</t>
  </si>
  <si>
    <t>Parements de panneaux multicouches 7,5 mm; non contrôlé</t>
  </si>
  <si>
    <t>Parements de panneaux multicouches 10 mm; non contrôlé</t>
  </si>
  <si>
    <t>Pannelli, lastre</t>
  </si>
  <si>
    <t>Pannelli e lastre a base di legno</t>
  </si>
  <si>
    <t>Tegola, coppo</t>
  </si>
  <si>
    <t>Materiale per guarnizioni e tagli termici</t>
  </si>
  <si>
    <t>Sistemi isolanti esterni intonacati</t>
  </si>
  <si>
    <t>Riempimento con trucioli di legno</t>
  </si>
  <si>
    <t>Pannelli in polistirolo, legati con cemento</t>
  </si>
  <si>
    <t>Materiale sintetico pieno</t>
  </si>
  <si>
    <t>Betoncino</t>
  </si>
  <si>
    <t>Pannelli composti</t>
  </si>
  <si>
    <t>Materiali isolanti d'origine vegetale</t>
  </si>
  <si>
    <t>Materiali isolanti d'origine animale</t>
  </si>
  <si>
    <t>Muratura non intonacata</t>
  </si>
  <si>
    <t>Pannelli isolanti sottovuoto (VIP)</t>
  </si>
  <si>
    <t>Schiuma di vetro sfusa (frantumata)</t>
  </si>
  <si>
    <t>Roccia</t>
  </si>
  <si>
    <t>Strato d'aria</t>
  </si>
  <si>
    <t>Calcestruzzo poroso / cellulare</t>
  </si>
  <si>
    <t>Panneaux de fibres de bois; non contrôlé</t>
  </si>
  <si>
    <t>ID</t>
  </si>
  <si>
    <t>Bezeichnung Deutsch</t>
  </si>
  <si>
    <t>Bezeichung französisch</t>
  </si>
  <si>
    <t>Bez_deutsch</t>
  </si>
  <si>
    <t>&lt;alle&gt;</t>
  </si>
  <si>
    <t>Bez</t>
  </si>
  <si>
    <t>SIA 381.101 Tab. NA.1</t>
  </si>
  <si>
    <t>Verputzte Aussenwärmedämmsysteme</t>
  </si>
  <si>
    <t>Steinwolle</t>
  </si>
  <si>
    <t>Dow Europe GmbH</t>
  </si>
  <si>
    <t>puren gmbh</t>
  </si>
  <si>
    <t>isofloc AG</t>
  </si>
  <si>
    <t>Sarna-Granol AG</t>
  </si>
  <si>
    <t>Pittsburgh Corning (Schweiz) AG</t>
  </si>
  <si>
    <t>Jackon Insulation GmbH</t>
  </si>
  <si>
    <t>Paul Bauder AG</t>
  </si>
  <si>
    <t>Joma-Dämmstoffwerk GmbH</t>
  </si>
  <si>
    <t>Kingspan Insulation B.V.</t>
  </si>
  <si>
    <t>MISAPOR AG</t>
  </si>
  <si>
    <t>Rohdichte von Nutzholz und Holzfaserplatten: Gleichgewichtsdichte bei 20°C und 65% relativer Feuchte</t>
  </si>
  <si>
    <t xml:space="preserve">an der Verwendungsstelle hergestellte Wärmedämmstoffe </t>
  </si>
  <si>
    <t>Vakuum-Isolationspaneele (VIP)</t>
  </si>
  <si>
    <t>Schaumglas lose (Schotter)</t>
  </si>
  <si>
    <t>Panneaux isolants sous vide (VIP)</t>
  </si>
  <si>
    <t>Verre cellulaire concassé</t>
  </si>
  <si>
    <t>Laine de roche</t>
  </si>
  <si>
    <t>Laine de verre</t>
  </si>
  <si>
    <t>Liège</t>
  </si>
  <si>
    <t>Polystyrène expansé (EPS)</t>
  </si>
  <si>
    <t>Polystyrène extrudé (XPS)</t>
  </si>
  <si>
    <t>Holzfaserplatten</t>
  </si>
  <si>
    <t>Panneaux de fibres de bois</t>
  </si>
  <si>
    <t>Panneaux composites (multicouches)</t>
  </si>
  <si>
    <t>Systèmes d'isolation thermique extérieure, avec revêtement de crépi</t>
  </si>
  <si>
    <t>URSA Deutschland GmbH</t>
  </si>
  <si>
    <t>URSA France SAS</t>
  </si>
  <si>
    <t>Matériaux isolants d'origine animale</t>
  </si>
  <si>
    <t>Matériaux isolants d'origine végétale</t>
  </si>
  <si>
    <t>Mousse de résine phénolique</t>
  </si>
  <si>
    <t>Verre cellulaire</t>
  </si>
  <si>
    <t>Neuschnee, weich (30-70 mm)</t>
  </si>
  <si>
    <t>Schnee leicht verharscht (70-100 mm)</t>
  </si>
  <si>
    <t>Acrylkunststoffe</t>
  </si>
  <si>
    <t xml:space="preserve">Polycarbonate </t>
  </si>
  <si>
    <t xml:space="preserve">Polyacetatkunststoffe </t>
  </si>
  <si>
    <t xml:space="preserve">Polyethylen; niedrige Rohdichte </t>
  </si>
  <si>
    <t>Epoxydharz</t>
  </si>
  <si>
    <t>Ethylen-Propylendien, Monomer (EPDM)</t>
  </si>
  <si>
    <t xml:space="preserve">Silicon ohne Füllstoff </t>
  </si>
  <si>
    <t xml:space="preserve">Silicon mit Füllstoffen </t>
  </si>
  <si>
    <t xml:space="preserve">Siliconschaum </t>
  </si>
  <si>
    <t>Gipskartonplatte (Gipsplatte)</t>
  </si>
  <si>
    <t>Éléments en béton cellulaire</t>
  </si>
  <si>
    <t>Maçonnerie, sans enduit ou crépi</t>
  </si>
  <si>
    <t xml:space="preserve">Kalkstein, mittelhart </t>
  </si>
  <si>
    <t>Calcaire, tendre</t>
  </si>
  <si>
    <t>Calcaire, très tendre</t>
  </si>
  <si>
    <t>Calcaire, demi-dur</t>
  </si>
  <si>
    <t>Calcaire, dur</t>
  </si>
  <si>
    <t>Calcaire, très dur</t>
  </si>
  <si>
    <t>2400-2700</t>
  </si>
  <si>
    <t>Der Wärmedurchlasswiderstand von Mehrschicht-Holzwolledämmplatten ist als Summe der einzelnen Wärmedurchlasswiderstände zu berechnen.</t>
  </si>
  <si>
    <t>Stoffgruppe Nr.
Groupe de matériaux no</t>
  </si>
  <si>
    <t>Stoffgruppe Nr. 
Groupe de matériaux no</t>
  </si>
  <si>
    <t>SN EN 1745:2012</t>
  </si>
  <si>
    <t>Silicone, pure</t>
  </si>
  <si>
    <t>Polychlorure de vinyle (PVC) souple, avec 40% de plastifiant</t>
  </si>
  <si>
    <t>Mousse élastomère, souple</t>
  </si>
  <si>
    <t>Sols, argile ou glaise</t>
  </si>
  <si>
    <t>Roche cristalline, naturelle</t>
  </si>
  <si>
    <t>Roche sédimentaire, naturelle</t>
  </si>
  <si>
    <t>Roche sédimentaire, naturelle, légère</t>
  </si>
  <si>
    <t>Pierre naturelle, poreuse, par ex. lave</t>
  </si>
  <si>
    <t>Tuiles (couverture), argile</t>
  </si>
  <si>
    <t>brique de terre cuite légère 780-850 kg/m3, déclarée</t>
  </si>
  <si>
    <t>brique de terre cuite légère 80-750 kg/m3, déclarée</t>
  </si>
  <si>
    <t>brique de terre cuite légère 620-680 kg/m3, déclarée</t>
  </si>
  <si>
    <t>brique de terre cuite légère, panneresses à joints intérieurs alternés (Optitherm)</t>
  </si>
  <si>
    <t>brique de terre cuite légère, panneresses à joints intérieurs alternés (Optitop)</t>
  </si>
  <si>
    <t>brique de terre cuite isolante</t>
  </si>
  <si>
    <t>brique de terre cuite pour parement</t>
  </si>
  <si>
    <t>brique clinker</t>
  </si>
  <si>
    <t>brique de terre cuite pleine</t>
  </si>
  <si>
    <t>brique de terre cuite modulaire</t>
  </si>
  <si>
    <t>brique de terre cuite modulaire, panneresses à joints intérieurs alternés, déclarée</t>
  </si>
  <si>
    <t>* valable pour grandes surfaces (panneaux plus grand que 500 mm x 500 mm)</t>
  </si>
  <si>
    <t>remplissage perlite hydrophobe</t>
  </si>
  <si>
    <t>remplissage laine de roche</t>
  </si>
  <si>
    <t>Panneau de sol Flumroc</t>
  </si>
  <si>
    <t>Panneau isolant Flumroc 1</t>
  </si>
  <si>
    <t>Panneau isolant Flumroc 3</t>
  </si>
  <si>
    <t>Panneau isolant Flumroc 341</t>
  </si>
  <si>
    <t>Panneau isolant Flumroc ECCO</t>
  </si>
  <si>
    <t>Panneau isolant Flumroc MEGA</t>
  </si>
  <si>
    <t>Flumroc-Dämmplatte PARA</t>
  </si>
  <si>
    <t>Panneau isolant Flumroc PARA</t>
  </si>
  <si>
    <t>Panneau isolant Flumroc PRIMA</t>
  </si>
  <si>
    <t>Panneau isolant Flumroc SOLO</t>
  </si>
  <si>
    <r>
      <t>SN EN 1745</t>
    </r>
    <r>
      <rPr>
        <sz val="10"/>
        <color indexed="9"/>
        <rFont val="Arial"/>
        <family val="2"/>
      </rPr>
      <t>..</t>
    </r>
  </si>
  <si>
    <t>30-74</t>
  </si>
  <si>
    <t>19-22</t>
  </si>
  <si>
    <t>14-17</t>
  </si>
  <si>
    <t>22-25</t>
  </si>
  <si>
    <t>20-280</t>
  </si>
  <si>
    <t>steinopor EPS - 100 kPa</t>
  </si>
  <si>
    <t>20-500</t>
  </si>
  <si>
    <t>steinopor EPS - 120 kPa</t>
  </si>
  <si>
    <t>Montanatherm panneau sandwich</t>
  </si>
  <si>
    <t>isolant contre le bruit de chocs</t>
  </si>
  <si>
    <t>20-29</t>
  </si>
  <si>
    <t>20-260</t>
  </si>
  <si>
    <t>13-55</t>
  </si>
  <si>
    <t>28-45</t>
  </si>
  <si>
    <t>FOAMGLAS F</t>
  </si>
  <si>
    <t>Format 450 x 600 mm</t>
  </si>
  <si>
    <t>format 450 x 600 mm</t>
  </si>
  <si>
    <t>FOAMGLAS Floor Board F</t>
  </si>
  <si>
    <t>Format 450 x 600 mm, Ober- und Unterseite kaschiert</t>
  </si>
  <si>
    <t>format 450 x 600 mm, revêtement sur deux faces</t>
  </si>
  <si>
    <t>FOAMGLAS Floor Board S3</t>
  </si>
  <si>
    <t>Format 600 x 1200 mm, Ober- und Unterseite kaschiert</t>
  </si>
  <si>
    <t>format 600 x 1200 mm, revêtement sur deux faces</t>
  </si>
  <si>
    <t>Format 90 x 450 mm, allseitig mit Bitumen beschichtet</t>
  </si>
  <si>
    <t>format 90 x 450 mm, revêtu de bitume sur toutes les faces</t>
  </si>
  <si>
    <t>FOAMGLAS Ready Board F</t>
  </si>
  <si>
    <t>FOAMGLAS Ready Board S3</t>
  </si>
  <si>
    <t>FOAMGLAS S3</t>
  </si>
  <si>
    <t>FOAMGLAS Tapered F</t>
  </si>
  <si>
    <t>FOAMGLAS Tapered S3</t>
  </si>
  <si>
    <t>FOAMGLAS W+F</t>
  </si>
  <si>
    <t>15-20</t>
  </si>
  <si>
    <t>20-300</t>
  </si>
  <si>
    <t>produit fabriqué en blocs</t>
  </si>
  <si>
    <t>30-55</t>
  </si>
  <si>
    <t>www.paroc.de</t>
  </si>
  <si>
    <t>URSA TFP, TSP, TEP</t>
  </si>
  <si>
    <t>Porotherm T7</t>
  </si>
  <si>
    <t>Porotherm FZ7</t>
  </si>
  <si>
    <t>Füllung Steinwolle</t>
  </si>
  <si>
    <t>76-176</t>
  </si>
  <si>
    <t>ISOVER UNIROLL 035 / UNIROLL 035 PR</t>
  </si>
  <si>
    <t>10/75*</t>
  </si>
  <si>
    <t>Austrotherm GmbH</t>
  </si>
  <si>
    <t>format 450 x 600 mm, revêtement sur une face</t>
  </si>
  <si>
    <t>&lt; 80</t>
  </si>
  <si>
    <t>121-200</t>
  </si>
  <si>
    <t>Kanten Stufenfalz, Glattkante oder Nut und Feder</t>
  </si>
  <si>
    <t>Jackodur Plus 300</t>
  </si>
  <si>
    <t>33-52</t>
  </si>
  <si>
    <t>URSA XPS D N-III PZ</t>
  </si>
  <si>
    <t>GUTEX Thermoinstal</t>
  </si>
  <si>
    <t>GUTEX Thermofloor</t>
  </si>
  <si>
    <t>GUTEX Multitherm</t>
  </si>
  <si>
    <t>130-150</t>
  </si>
  <si>
    <t>40-120</t>
  </si>
  <si>
    <t>verputzbare Innendämmplatte</t>
  </si>
  <si>
    <t>190-220</t>
  </si>
  <si>
    <t>Unterdeckplatte</t>
  </si>
  <si>
    <t>Putzträgerplatte für WDVS</t>
  </si>
  <si>
    <t>185-200</t>
  </si>
  <si>
    <t>Pure 35 RN, Pure 35 RW, Pure 35 PN, Pure 35 PW</t>
  </si>
  <si>
    <t>Pure 40 RN, Pure 40 RW, Pure 40 PN, Pure 40 PW</t>
  </si>
  <si>
    <t>SAGLAN (031) SB 55 / SB 55 K / SA 55 Vs</t>
  </si>
  <si>
    <t>Format 450 x 600 mm, einseitig kaschiert</t>
  </si>
  <si>
    <t>SAGLAN (032) SR 30 / SI 30 / SK 32 / SKN 32</t>
  </si>
  <si>
    <t>SKN 32 = Kassettenplatte mit Nut</t>
  </si>
  <si>
    <t>SAGLAN (032) SB 40 / SR 40 / SA 40 A / SK 40 Vs</t>
  </si>
  <si>
    <t>Akustikdämmplatte; Vs = schwarzes Glasvlies, A Reinalu-gitterarmiert</t>
  </si>
  <si>
    <t>SAGLAN (035) SA 25 / SA 25 Vs / Si 25 / Si 25 A</t>
  </si>
  <si>
    <t>SAGLAN (035) DF70</t>
  </si>
  <si>
    <t>druckfeste Dämmplatte</t>
  </si>
  <si>
    <t>ISOVER WOLLE TRIV</t>
  </si>
  <si>
    <t>ISOVER LAINE TRIV</t>
  </si>
  <si>
    <t>Glaswolle lose</t>
  </si>
  <si>
    <t>Metac UF-032</t>
  </si>
  <si>
    <t>EPS Dalmatiner (032)</t>
  </si>
  <si>
    <r>
      <t xml:space="preserve">Les parements sont réputés étanches à la diffusion de gaz lorsqu’ils sont constitués, par exemple, de matériaux métalliques d’une épaisseur minimale de 50 </t>
    </r>
    <r>
      <rPr>
        <i/>
        <sz val="10"/>
        <color indexed="8"/>
        <rFont val="Symbol"/>
        <family val="1"/>
        <charset val="2"/>
      </rPr>
      <t>m</t>
    </r>
    <r>
      <rPr>
        <sz val="10"/>
        <color indexed="8"/>
        <rFont val="Arial"/>
        <family val="2"/>
      </rPr>
      <t>m.</t>
    </r>
  </si>
  <si>
    <t>Saint-Gobain Rigips GmbH</t>
  </si>
  <si>
    <t>Putzträgerplatte</t>
  </si>
  <si>
    <t>40-300</t>
  </si>
  <si>
    <t>FOAMGLAS Wall Board W+F</t>
  </si>
  <si>
    <t>swissporLAMBDA White 030</t>
  </si>
  <si>
    <t>Kern grau, beidseitig weiss kaschiert</t>
  </si>
  <si>
    <t>swissporLAMBDA White 031</t>
  </si>
  <si>
    <t>50-160</t>
  </si>
  <si>
    <t>GUTEX Thermoroom</t>
  </si>
  <si>
    <t>20-100</t>
  </si>
  <si>
    <t>25-60</t>
  </si>
  <si>
    <t>AgriCell BW</t>
  </si>
  <si>
    <t>Biowert AG</t>
  </si>
  <si>
    <t>swissporVIP</t>
  </si>
  <si>
    <t>* gilt für Plattenformat ab 300 mm x 400 mm</t>
  </si>
  <si>
    <t>* valable pour panneaux à partir de 300 mm x 400 mm</t>
  </si>
  <si>
    <t>14-20</t>
  </si>
  <si>
    <t>21-26</t>
  </si>
  <si>
    <t>27-39</t>
  </si>
  <si>
    <t>27-30</t>
  </si>
  <si>
    <t>30-34</t>
  </si>
  <si>
    <t>steinodur UKD plus</t>
  </si>
  <si>
    <t>81-160</t>
  </si>
  <si>
    <t>161-220</t>
  </si>
  <si>
    <t>Therma TR26 FM</t>
  </si>
  <si>
    <t>diffusionsoffene Kaschierung</t>
  </si>
  <si>
    <t>diffusionsdichte Kaschierung</t>
  </si>
  <si>
    <t>Holzfasern lose</t>
  </si>
  <si>
    <t>GUTEX Thermofibre</t>
  </si>
  <si>
    <t>25-45</t>
  </si>
  <si>
    <t>Fibres de bois en vrac</t>
  </si>
  <si>
    <t>www.bauder.de</t>
  </si>
  <si>
    <t>52-55</t>
  </si>
  <si>
    <t>20-185</t>
  </si>
  <si>
    <t>60-300</t>
  </si>
  <si>
    <t>swissporLAMBDA Cassette</t>
  </si>
  <si>
    <t>15-60</t>
  </si>
  <si>
    <t>Sager AG</t>
  </si>
  <si>
    <t>Saint-Gobain Isover AG</t>
  </si>
  <si>
    <t>40-260</t>
  </si>
  <si>
    <t>60-260</t>
  </si>
  <si>
    <t>100-260</t>
  </si>
  <si>
    <t>30-220</t>
  </si>
  <si>
    <t>60-220</t>
  </si>
  <si>
    <t>60-160</t>
  </si>
  <si>
    <t>30-300</t>
  </si>
  <si>
    <t>30-260</t>
  </si>
  <si>
    <t>30-240</t>
  </si>
  <si>
    <t>20-50</t>
  </si>
  <si>
    <t>22-43</t>
  </si>
  <si>
    <t>120-200</t>
  </si>
  <si>
    <t>40-160</t>
  </si>
  <si>
    <t>30-160</t>
  </si>
  <si>
    <t>80-240</t>
  </si>
  <si>
    <t>Trittschalldämmplatte</t>
  </si>
  <si>
    <t>Flumroc-Bodenplatte</t>
  </si>
  <si>
    <t>Flumroc-Dämmplatte 1</t>
  </si>
  <si>
    <t>Flumroc-Dämmplatte 3</t>
  </si>
  <si>
    <t>Flumroc-Dämmplatte 341</t>
  </si>
  <si>
    <t>Holzwolle-Dämmplatten 
(-Leichtbauplatten)</t>
  </si>
  <si>
    <t>Flumroc-Dämmplatte ECCO</t>
  </si>
  <si>
    <t>Flumroc-Dämmplatte MEGA</t>
  </si>
  <si>
    <t>Flumroc-Dämmplatte PRIMA</t>
  </si>
  <si>
    <t>Flumroc-Dämmplatte SOLO</t>
  </si>
  <si>
    <t>Beton mit Leichtzuschlägen</t>
  </si>
  <si>
    <t>10-30</t>
  </si>
  <si>
    <t>80-120</t>
  </si>
  <si>
    <t>Béton avec granulats légers</t>
  </si>
  <si>
    <t>Flux de chaleur horizontal, épaisseur 5 mm</t>
  </si>
  <si>
    <t>Flux de chaleur horizontal, épaisseur 7 mm</t>
  </si>
  <si>
    <t>Flux de chaleur horizontal, épaisseur 10 mm</t>
  </si>
  <si>
    <t>Flux de chaleur horizontal, épaisseur 15 mm</t>
  </si>
  <si>
    <t>Flux de chaleur horizontal, épaisseur 25 mm</t>
  </si>
  <si>
    <t>Flux de chaleur horizontal, épaisseur 50 mm</t>
  </si>
  <si>
    <t>Flux de chaleur horizontal, épaisseur 100 mm</t>
  </si>
  <si>
    <t>Flux de chaleur horizontal, épaisseur 300 mm</t>
  </si>
  <si>
    <t>Flux de chaleur ascendant, épaisseur 5 mm</t>
  </si>
  <si>
    <t>Flux de chaleur ascendant, épaisseur 7 mm</t>
  </si>
  <si>
    <t>Flux de chaleur ascendant, épaisseur 10 mm</t>
  </si>
  <si>
    <t>Flux de chaleur ascendant, épaisseur 15 mm</t>
  </si>
  <si>
    <t>Flux de chaleur ascendant, épaisseur 25 mm</t>
  </si>
  <si>
    <t>Flux de chaleur ascendant, épaisseur 50 mm</t>
  </si>
  <si>
    <t>Silicagel (Trockenmittel)</t>
  </si>
  <si>
    <t>Modulbackstein</t>
  </si>
  <si>
    <t>Kaminstein</t>
  </si>
  <si>
    <t>Kalksandstein 1600 kg/m3</t>
  </si>
  <si>
    <t>Kalksandstein 1800 kg/m3</t>
  </si>
  <si>
    <t>Kalksandstein 2000 kg/m3</t>
  </si>
  <si>
    <t>Zementstein</t>
  </si>
  <si>
    <t>Zementblockstein</t>
  </si>
  <si>
    <t>Porenbetonstein 300 kg/m3</t>
  </si>
  <si>
    <t>17-21</t>
  </si>
  <si>
    <t>27-31</t>
  </si>
  <si>
    <t>Gemadrain XPS</t>
  </si>
  <si>
    <t>Drainageplatte unter Terrain</t>
  </si>
  <si>
    <t>500</t>
  </si>
  <si>
    <t>andere / autres</t>
  </si>
  <si>
    <t>masse volumique des produits en bois et à base de bois: masse volumique en équilibre, à 20°C et à 65% d'humidité rel.</t>
  </si>
  <si>
    <t>selon déclaration du fabricant</t>
  </si>
  <si>
    <t>Lames d'air</t>
  </si>
  <si>
    <t>Datenstand / État des dates 2013-12-18</t>
  </si>
  <si>
    <t>Verband Leichtbackstein (Optitop)</t>
  </si>
  <si>
    <t xml:space="preserve">Isolierbackstein; deklariert </t>
  </si>
  <si>
    <t>BACHL Hartschaum Blockware TS 039</t>
  </si>
  <si>
    <t>BACHL mousse dure en blocs contre le bruit de chocs 039</t>
  </si>
  <si>
    <t>16-20</t>
  </si>
  <si>
    <t>ISOVER EPS Dämmplatte DI, DZ, WI, WZ, WAP</t>
  </si>
  <si>
    <t>14-16</t>
  </si>
  <si>
    <t>ISOVER EPS Dämmplatte DEO dm, DAA dm, DAD dm, WAB</t>
  </si>
  <si>
    <t>ISOVER EPS Dämmplatte DI, DZ, WI, WZ, DEO dm, DAA dm, DAD dm, WAB, WAP</t>
  </si>
  <si>
    <t>22-24</t>
  </si>
  <si>
    <t>ISOVER EPS Dämmplatte DEO dh, DAA dh, DAD dh</t>
  </si>
  <si>
    <t>ISOVER EPS Dämmplatte DEO ds, DAA ds, DAD ds</t>
  </si>
  <si>
    <t>29-31</t>
  </si>
  <si>
    <t>ISOVER Perimeter- und Sockeldämmplatte 035 BW3 150</t>
  </si>
  <si>
    <t>ISOVER Fassadendämmplatte grau 032</t>
  </si>
  <si>
    <t>ISOVER panneau pour façades, gris 032</t>
  </si>
  <si>
    <t>ISOVER Fassadendämmplatte elastifiziert EPSe 040 WDV</t>
  </si>
  <si>
    <t>ISOVER panneau pour façades EPSe 040 WDV</t>
  </si>
  <si>
    <t>ISOVER Fassadendämmplatte elastifiziert EPSe 035 WDV</t>
  </si>
  <si>
    <t>ISOVER panneau pour façades EPSe 035 WDV</t>
  </si>
  <si>
    <t>ISOVER Fassadenschalldämmplatte grau Silence dB Plus 032</t>
  </si>
  <si>
    <t>ISOVER panneau insonorisant pour façades gris Silence dB Plus 032</t>
  </si>
  <si>
    <t>ISOVER Perimeter- und Sockeldämmplatte 035 AW3 150</t>
  </si>
  <si>
    <t>ISOVER Perimeter- und Sockeldämmplatte 032 AW3 150 grau</t>
  </si>
  <si>
    <t>für Hartfaserplatten (solid wood panels, SWP) und Bauholz mit Furnierschichten (laminated veneer lumber, LVL): Werte für Sperrholz anwenden</t>
  </si>
  <si>
    <t>pour panneaux dur de fibres (solid wood panels, SWP) et lamibois (laminated veneer lumber, LVL): utiliser les valeurs pour contreplaqué</t>
  </si>
  <si>
    <t>MDF: panneaux obtenus par procédé à sec</t>
  </si>
  <si>
    <t>Les parements sont réputés étanches à la diffusion de gaz lorsqu’ils sont constitués, par exemple, de matériaux métalliques d’une épaisseur minimale de 50 µm.</t>
  </si>
  <si>
    <t>La résistance thermique des panneaux isolants multicouches en laine de bois se calcule en additionnant les résistances thermiques des différentes couches.</t>
  </si>
  <si>
    <t>masse volumique comme masse volumique apparente sèche</t>
  </si>
  <si>
    <t>Polystyrol extrudiert (XPS); nicht überwacht</t>
  </si>
  <si>
    <t>Polystyrène extrudé (XPS); non contrôlé</t>
  </si>
  <si>
    <t>Phenolharzschaum; nicht überwacht</t>
  </si>
  <si>
    <t>Mousse phénolique; non contrôlé</t>
  </si>
  <si>
    <t>Zellulose: Platten, Matten; nicht überwacht</t>
  </si>
  <si>
    <t>Flachs: Matten, Rollen; nicht überwacht</t>
  </si>
  <si>
    <t>Gras: Matten, lose; nicht überwacht</t>
  </si>
  <si>
    <t>Hanf: Matten, Rollen; nicht überwacht</t>
  </si>
  <si>
    <t>Baumwolle: Matten, Rollen; nicht überwacht</t>
  </si>
  <si>
    <t>übrige pflanzliche Dämmstoffe; nicht überwacht</t>
  </si>
  <si>
    <t>Schafwolle: Matten, Rollen; nicht überwacht</t>
  </si>
  <si>
    <t>Coton: matelas, rouleaux; non contrôlé</t>
  </si>
  <si>
    <t>Laine de mouton: matelas, rouleaux; non contrôlé</t>
  </si>
  <si>
    <t>autres matériaux isolants d'origine végétale; non contrôlé</t>
  </si>
  <si>
    <t>La conductivité thermique inclut l'influence des couvertures en papier.</t>
  </si>
  <si>
    <t>100-120</t>
  </si>
  <si>
    <t>&gt; 120</t>
  </si>
  <si>
    <t>34-40</t>
  </si>
  <si>
    <t>20-60</t>
  </si>
  <si>
    <t>Jackodur CFR 300 / 500</t>
  </si>
  <si>
    <t>Jackodur KF 300</t>
  </si>
  <si>
    <t>33-35</t>
  </si>
  <si>
    <t>Jackodur KF 500</t>
  </si>
  <si>
    <t>40-60</t>
  </si>
  <si>
    <t>61-160</t>
  </si>
  <si>
    <t>30-40</t>
  </si>
  <si>
    <t>50-60</t>
  </si>
  <si>
    <t>Styrisol</t>
  </si>
  <si>
    <t>60-80</t>
  </si>
  <si>
    <t>20-30</t>
  </si>
  <si>
    <t>70-120</t>
  </si>
  <si>
    <t>Bauder PIR diffusionsdicht</t>
  </si>
  <si>
    <t>Bauder PIR étanche à la diffusion</t>
  </si>
  <si>
    <t>étanche à la diffusion</t>
  </si>
  <si>
    <t>Bauder PIR diffusionsoffen</t>
  </si>
  <si>
    <t>Bauder PIR perméable à la diffusion</t>
  </si>
  <si>
    <t>perméable à la diffusion</t>
  </si>
  <si>
    <t>Backstein</t>
  </si>
  <si>
    <r>
      <t>l</t>
    </r>
    <r>
      <rPr>
        <i/>
        <sz val="10"/>
        <rFont val="Arial"/>
        <family val="2"/>
      </rPr>
      <t>design</t>
    </r>
  </si>
  <si>
    <r>
      <t>l</t>
    </r>
    <r>
      <rPr>
        <i/>
        <sz val="10"/>
        <rFont val="Arial"/>
        <family val="2"/>
      </rPr>
      <t>10,dry</t>
    </r>
  </si>
  <si>
    <t>DM</t>
  </si>
  <si>
    <t xml:space="preserve">üblicher Mörtel / </t>
  </si>
  <si>
    <t>Leichtbackstein</t>
  </si>
  <si>
    <t>Brique de terre cuite</t>
  </si>
  <si>
    <t>Brique de terre cuite légère</t>
  </si>
  <si>
    <t>BRICOSOLfuture ST 75</t>
  </si>
  <si>
    <t>Bricosol AG</t>
  </si>
  <si>
    <t>LM21</t>
  </si>
  <si>
    <t>Porenbetonstein</t>
  </si>
  <si>
    <t>Aggloméré de béton cellulaire</t>
  </si>
  <si>
    <t>Länge / Longueur</t>
  </si>
  <si>
    <t>Höhe / Hauteur</t>
  </si>
  <si>
    <t>h</t>
  </si>
  <si>
    <t>DM Dünnbett LM Leicht 
NM Normal</t>
  </si>
  <si>
    <t>Firmen Nr.</t>
  </si>
  <si>
    <t xml:space="preserve">Wärme-leitfähigkeit / Conductivité thermique </t>
  </si>
  <si>
    <t>Trocken-zustand / 
État sec</t>
  </si>
  <si>
    <t>Bemessungs-wert / 
Valeur utile</t>
  </si>
  <si>
    <t>Rechenwert / Valeur de calcul</t>
  </si>
  <si>
    <t>Bachl Dämmtechnik GmbH &amp; Co. KG</t>
  </si>
  <si>
    <t>www.bachl.de</t>
  </si>
  <si>
    <t>Tektalan A2-E31-035/2 (noyau)</t>
  </si>
  <si>
    <t>Tektalan A2-E31-035/2 (Kern)</t>
  </si>
  <si>
    <t>Sarnapur (PIR) étanche à la diffusion</t>
  </si>
  <si>
    <t>20-180</t>
  </si>
  <si>
    <t>étanche à la diffusion (avec revêtement alu)</t>
  </si>
  <si>
    <t>perméable à la diffusion (avec revêtement en non-tissé)</t>
  </si>
  <si>
    <t>isolation thermique exécutée in situ (flocons de cellulose)</t>
  </si>
  <si>
    <t>isolation thermique exécutée in situ</t>
  </si>
  <si>
    <t>Kooltherm</t>
  </si>
  <si>
    <t>45-120</t>
  </si>
  <si>
    <t>40-180</t>
  </si>
  <si>
    <t>0.007 *</t>
  </si>
  <si>
    <t>0.085**</t>
  </si>
  <si>
    <t>10/50*</t>
  </si>
  <si>
    <t>Rohdichte / Masse volumique</t>
  </si>
  <si>
    <t>Wärme-leitfähigkeit / Conductivité thermique</t>
  </si>
  <si>
    <t>spez. Wärme-speicher-fähigkeit / Capacité thermique massique</t>
  </si>
  <si>
    <t>trocken / sec</t>
  </si>
  <si>
    <t>feucht / humide</t>
  </si>
  <si>
    <t>Groupe de matériaux, application</t>
  </si>
  <si>
    <t>Stoffgruppe, Anwendung</t>
  </si>
  <si>
    <t>Beton armiert mit 1% Stahl</t>
  </si>
  <si>
    <t>Beton armiert mit 2% Stahl</t>
  </si>
  <si>
    <t>Eis bei 0°C</t>
  </si>
  <si>
    <t>Schnee verharscht (&lt; 200 mm)</t>
  </si>
  <si>
    <t>Wasser bei 10°C</t>
  </si>
  <si>
    <t>Wasser bei 40°C</t>
  </si>
  <si>
    <t>Wasser bei 80°C</t>
  </si>
  <si>
    <t>Eis bei -10°C</t>
  </si>
  <si>
    <t>Nutzholz 500 kg/m3</t>
  </si>
  <si>
    <t>Nutzholz 700 kg/m3</t>
  </si>
  <si>
    <t>Wärmestrom horizontal, Dicke 5 mm</t>
  </si>
  <si>
    <t>Wärmestrom horizontal, Dicke 7 mm</t>
  </si>
  <si>
    <t>Wärmestrom horizontal, Dicke 10 mm</t>
  </si>
  <si>
    <t>Wärmestrom horizontal, Dicke 15 mm</t>
  </si>
  <si>
    <t>Wärmestrom horizontal, Dicke 25 mm</t>
  </si>
  <si>
    <t>Wärmestrom horizontal, Dicke 50 mm</t>
  </si>
  <si>
    <t>Wärmestrom horizontal, Dicke 100 mm</t>
  </si>
  <si>
    <t>Wärmestrom horizontal, Dicke 300 mm</t>
  </si>
  <si>
    <t>kg/m3</t>
  </si>
  <si>
    <t>gültig bis / valable jusqu'au</t>
  </si>
  <si>
    <t>Lieferant, Hersteller / Fournisseur</t>
  </si>
  <si>
    <t>Lieferdicke / Épaisseur</t>
  </si>
  <si>
    <t>www.gonon.ch</t>
  </si>
  <si>
    <t>www.flumroc.ch</t>
  </si>
  <si>
    <t>www.isover.ch</t>
  </si>
  <si>
    <t>www.puren.com</t>
  </si>
  <si>
    <t>www.pavatex.ch</t>
  </si>
  <si>
    <t>www.isofloc.ch</t>
  </si>
  <si>
    <t>www.sager.ch</t>
  </si>
  <si>
    <t>www.zzwancor.ch</t>
  </si>
  <si>
    <t>www.sarna-granol.ch</t>
  </si>
  <si>
    <t>www.foamglas.ch</t>
  </si>
  <si>
    <t>www.swisspor.ch</t>
  </si>
  <si>
    <t>www.austrotherm.com</t>
  </si>
  <si>
    <t>www.knaufinsulation.com</t>
  </si>
  <si>
    <t>www.joma.de</t>
  </si>
  <si>
    <t>www.steico.com</t>
  </si>
  <si>
    <t>www.misapor.ch</t>
  </si>
  <si>
    <t>www.flatz.com</t>
  </si>
  <si>
    <t>Pavatex SA</t>
  </si>
  <si>
    <t>18-60</t>
  </si>
  <si>
    <t>16-32</t>
  </si>
  <si>
    <t>variabel</t>
  </si>
  <si>
    <t>30-400</t>
  </si>
  <si>
    <t>60-400</t>
  </si>
  <si>
    <t>50-400</t>
  </si>
  <si>
    <t>Flumroc-Dämmplatte FHW 80</t>
  </si>
  <si>
    <t>Panneau isolant Flumroc FHW 80</t>
  </si>
  <si>
    <t>15-220</t>
  </si>
  <si>
    <t>100-400</t>
  </si>
  <si>
    <t>40-400</t>
  </si>
  <si>
    <t>Pure 32 RN, Pure 32 RW, Pure 32 PN, Pure 32 PW</t>
  </si>
  <si>
    <t>28-40</t>
  </si>
  <si>
    <t xml:space="preserve">SN EN ISO 10456:2007, Tab. 3 </t>
  </si>
  <si>
    <t>SN EN ISO 10456:2007, Tab. 4</t>
  </si>
  <si>
    <t>Gipsputz 1000 kg/m3</t>
  </si>
  <si>
    <t>Erdreich, Ton oder Schlick oder Schlamm</t>
  </si>
  <si>
    <t>Erdreich, Sand und Kies</t>
  </si>
  <si>
    <t>SIA 2001:2013</t>
  </si>
  <si>
    <t>für Flachdach, Stufenfalz</t>
  </si>
  <si>
    <t>Steinbacher Dämmstoffe GmbH</t>
  </si>
  <si>
    <t>Jackodur DS 300</t>
  </si>
  <si>
    <t>61-80</t>
  </si>
  <si>
    <t>81-120</t>
  </si>
  <si>
    <t>20-120</t>
  </si>
  <si>
    <t>Kanten besäumt oder Stufenfalz; Beschichtung diffusionsdichte Alufolie</t>
  </si>
  <si>
    <t>PAROC GmbH</t>
  </si>
  <si>
    <t>28-32</t>
  </si>
  <si>
    <t>Steinwolle lose</t>
  </si>
  <si>
    <t>Laine de roche en vrac</t>
  </si>
  <si>
    <t>18-20</t>
  </si>
  <si>
    <t>swissporEPS 15 100% rezykliert</t>
  </si>
  <si>
    <t>swissporEPS 15 100% recyclé</t>
  </si>
  <si>
    <t>swissporEPS 30 100% rezykliert</t>
  </si>
  <si>
    <t>swissporEPS 30 100% recyclé</t>
  </si>
  <si>
    <t>Keller AG Ziegeleien</t>
  </si>
  <si>
    <t>www.keller-ziegeleien.ch</t>
  </si>
  <si>
    <t>www.climacell.ch</t>
  </si>
  <si>
    <t>Schleitheim</t>
  </si>
  <si>
    <t>Flums</t>
  </si>
  <si>
    <t>Horgen</t>
  </si>
  <si>
    <t>Lucens</t>
  </si>
  <si>
    <t>Überlingen</t>
  </si>
  <si>
    <t>DEUTSCHLAND</t>
  </si>
  <si>
    <t>Sarnen</t>
  </si>
  <si>
    <t>Fribourg</t>
  </si>
  <si>
    <t>Bütschwil</t>
  </si>
  <si>
    <t>Dürrenäsch</t>
  </si>
  <si>
    <t>Regensdorf</t>
  </si>
  <si>
    <t>Rotkreuz</t>
  </si>
  <si>
    <t>Arendsee</t>
  </si>
  <si>
    <t>Steinhausen</t>
  </si>
  <si>
    <t>Berga</t>
  </si>
  <si>
    <t>Anzegem</t>
  </si>
  <si>
    <t>BELGIEN</t>
  </si>
  <si>
    <t>Küssnacht</t>
  </si>
  <si>
    <t>Ludwigshafen</t>
  </si>
  <si>
    <t>Waldegg / Wopfing</t>
  </si>
  <si>
    <t>ÖSTERREICH</t>
  </si>
  <si>
    <t>Delitzsch</t>
  </si>
  <si>
    <t>Lauterach</t>
  </si>
  <si>
    <t>Modena</t>
  </si>
  <si>
    <t>ITALIEN</t>
  </si>
  <si>
    <t>Holzgünz</t>
  </si>
  <si>
    <t>NIEDERLANDE</t>
  </si>
  <si>
    <t>Feldkirchen</t>
  </si>
  <si>
    <t>Verolanuova</t>
  </si>
  <si>
    <t>Landquart</t>
  </si>
  <si>
    <t>FRANCE</t>
  </si>
  <si>
    <t>Waldshut-Tiengen</t>
  </si>
  <si>
    <t>Zürich</t>
  </si>
  <si>
    <t>Hartberg</t>
  </si>
  <si>
    <t>www.ediltec.com</t>
  </si>
  <si>
    <t>Praha 1 - Nové Mesto</t>
  </si>
  <si>
    <t>TSCHECHISCHE REPUBLIK</t>
  </si>
  <si>
    <t>Villmergen</t>
  </si>
  <si>
    <t>Erpfendorf</t>
  </si>
  <si>
    <t>Hamburg</t>
  </si>
  <si>
    <t>Corcelles-près-Payerne</t>
  </si>
  <si>
    <t>Pfungen</t>
  </si>
  <si>
    <t>Koblenz</t>
  </si>
  <si>
    <r>
      <t>l</t>
    </r>
    <r>
      <rPr>
        <sz val="10"/>
        <rFont val="Arial"/>
        <family val="2"/>
      </rPr>
      <t xml:space="preserve"> aus EN ISO 6946:2007 berechnet</t>
    </r>
  </si>
  <si>
    <r>
      <t>l</t>
    </r>
    <r>
      <rPr>
        <sz val="10"/>
        <rFont val="Arial"/>
        <family val="2"/>
      </rPr>
      <t xml:space="preserve"> calculé de EN ISO 6946:2007</t>
    </r>
  </si>
  <si>
    <t>Flumroc-Dämmplatte MONO</t>
  </si>
  <si>
    <t>Panneau isolant Flumroc MONO</t>
  </si>
  <si>
    <t>steife Platten</t>
  </si>
  <si>
    <t>panneaux rigides</t>
  </si>
  <si>
    <t>ISOVER PB A 031</t>
  </si>
  <si>
    <t>steife Platten, Schallabsorption</t>
  </si>
  <si>
    <t>panneaux rigides, absorption phonique</t>
  </si>
  <si>
    <t>rouleaux</t>
  </si>
  <si>
    <t>halbsteife Platten</t>
  </si>
  <si>
    <t>panneaux semi-rigides</t>
  </si>
  <si>
    <t>ISOVER PB M KRAFT 035</t>
  </si>
  <si>
    <t>45-80</t>
  </si>
  <si>
    <t>halbsteife Platten, Schalldämmung</t>
  </si>
  <si>
    <t>panneaux semi-rigides, isolation phonique</t>
  </si>
  <si>
    <t>ISOVER PS C</t>
  </si>
  <si>
    <t>ISOVER ISOTHERM 035</t>
  </si>
  <si>
    <t>rouleaux, revêtu d'un voile doux</t>
  </si>
  <si>
    <t>EPS-F Flapor Fassadendämmplatte</t>
  </si>
  <si>
    <t>EPS-F Flapor pour façades</t>
  </si>
  <si>
    <t>EPS-W20 Flapor Wärmedämmplatte</t>
  </si>
  <si>
    <t>19-21</t>
  </si>
  <si>
    <t>EPS-W25 Flapor Wärmedämmplatte</t>
  </si>
  <si>
    <t>25-27</t>
  </si>
  <si>
    <t>Flapor plus EPS-W20 Wärmedämmplatte</t>
  </si>
  <si>
    <t>FRAGMAT NEO SUPER F</t>
  </si>
  <si>
    <t>FRAGMAT NEO SUPER F 031</t>
  </si>
  <si>
    <t>Nut und Feder, Stufenfalz, Fasen</t>
  </si>
  <si>
    <t>avec rainure et languette, feuillure, chanfrein</t>
  </si>
  <si>
    <t>Sarna Granol K5 EPS 030 GR</t>
  </si>
  <si>
    <t>für verputzte Aussenwanddämmsysteme</t>
  </si>
  <si>
    <t>S-Therm Plus</t>
  </si>
  <si>
    <t>für Flachdach, Stufenfalz, mit Reflexionsbeschichtung</t>
  </si>
  <si>
    <t>für Flachdach, Stufenfalz, druckfest</t>
  </si>
  <si>
    <t>swissporEPS 30 Sockel</t>
  </si>
  <si>
    <t>swissporEPS 30 Perimeter</t>
  </si>
  <si>
    <t>swissporEPS 30 Perimeter Drain</t>
  </si>
  <si>
    <t>Platten auf Rollen, elastifiziert</t>
  </si>
  <si>
    <t>matériau élastifié, en panneaux sur rouleaux</t>
  </si>
  <si>
    <t>diffusionsdicht (Alu-kaschiert)</t>
  </si>
  <si>
    <r>
      <t xml:space="preserve">Wasserdampf-Diffusions-widerstandszahl gemäss Normen / Facteur de résistance à la vapeur d'eau selon normes  //
</t>
    </r>
    <r>
      <rPr>
        <b/>
        <sz val="10"/>
        <rFont val="Arial"/>
        <family val="2"/>
      </rPr>
      <t>Einzelwerte können abweichen / Valeurs individuelles peuvent varier</t>
    </r>
  </si>
  <si>
    <t>Sarnapur novoPIR</t>
  </si>
  <si>
    <t>Integra ZKF 1-035</t>
  </si>
  <si>
    <t>swissporBATISOL Sparrendämmplatte</t>
  </si>
  <si>
    <t>swissporBATISOL panneau isolant sur chevrons</t>
  </si>
  <si>
    <t>swissporPIR Top023</t>
  </si>
  <si>
    <t>diffusionsoffen</t>
  </si>
  <si>
    <t>Holzwerk Gebr. Schneider GmbH</t>
  </si>
  <si>
    <t>Universaldämmung</t>
  </si>
  <si>
    <t>flexibler Dämmstoff</t>
  </si>
  <si>
    <t>Putzträgerplatte, Nut und Kamm</t>
  </si>
  <si>
    <t>* Korngruppe. ** feuchtegeschützter Einbau; durchnässt: lambda 0.13. Rohdichte und Verdichtung beeinflussen lambda. ***Schüttdichte lose/verdichtet</t>
  </si>
  <si>
    <t>Aarau</t>
  </si>
  <si>
    <t>Laško</t>
  </si>
  <si>
    <t>www.fragmat.si</t>
  </si>
  <si>
    <t>Eberhardzell</t>
  </si>
  <si>
    <t>www.schneider-holz.com</t>
  </si>
  <si>
    <t>ISOVER PB F EXTRA 032</t>
  </si>
  <si>
    <t>halbsteife Platten, Glasvliesbeschichtung</t>
  </si>
  <si>
    <t>panneaux semi-rigides, revêtu d'un voile de verre</t>
  </si>
  <si>
    <t>ISOVER PBS 80</t>
  </si>
  <si>
    <t>Kanten besäumt oder Stufenfalz; Beschichtung diffusionsoffenes Mineralvlies</t>
  </si>
  <si>
    <t>Homatherm GmbH</t>
  </si>
  <si>
    <t>panneaux flexibles en fibres de bois</t>
  </si>
  <si>
    <t>flexCL</t>
  </si>
  <si>
    <t>65-75</t>
  </si>
  <si>
    <t>panneaux en fibres de cellulose</t>
  </si>
  <si>
    <t>Panneaux en fibres de cellulose</t>
  </si>
  <si>
    <t>www.homatherm.com</t>
  </si>
  <si>
    <t>Zelluloseplatten</t>
  </si>
  <si>
    <t>20-44</t>
  </si>
  <si>
    <t>sur une face panneau aggloméré 16 mm</t>
  </si>
  <si>
    <t>panneau façade</t>
  </si>
  <si>
    <t>sans revêtement</t>
  </si>
  <si>
    <t>panneau à crépir</t>
  </si>
  <si>
    <t>isolation intermédiaire pour double mur</t>
  </si>
  <si>
    <t>revêtu de voile de verre</t>
  </si>
  <si>
    <t>SKN 32 = panneau pour cassettes avec rainure</t>
  </si>
  <si>
    <t>panneau bruit d'impact</t>
  </si>
  <si>
    <t>panneau acoustique; Vs = voile de verre noir, A = grille alu-kraft renforcé</t>
  </si>
  <si>
    <t>panneau résistant à la pression</t>
  </si>
  <si>
    <t>flocons de laine de verre en vrac</t>
  </si>
  <si>
    <t>ISOVER ISOCONFORT 032 / ISOCONFORT 032 PR</t>
  </si>
  <si>
    <t>ISOVER SPARRENPLATTE 032 PR</t>
  </si>
  <si>
    <t>ISOVER PANNEAUX CHEVRONS 032 PR</t>
  </si>
  <si>
    <t>ISOVER ISOLENE P 032</t>
  </si>
  <si>
    <t>protection feu dans les constructions à ossature bois</t>
  </si>
  <si>
    <t>rouleau, protection feu dans les constructions à ossature bois, point de fusion &gt; 1000°C</t>
  </si>
  <si>
    <t>rouleau, protection feu de cloisons sèches, point de fusion &gt; 1000°C</t>
  </si>
  <si>
    <t>feutre universel</t>
  </si>
  <si>
    <t>fibres de laine de verre en vrac</t>
  </si>
  <si>
    <t>130/170***</t>
  </si>
  <si>
    <t>* groupe de grains ** pose protégé de l’humidité; matériau trempé dans l’eau: λ = 0.13. La masse volumique et le compactage influencent λ. *** en vrac / comprimé</t>
  </si>
  <si>
    <t>panneau façade, 3 couches</t>
  </si>
  <si>
    <t>panneau de mousse dure, gris foncé, pour sols</t>
  </si>
  <si>
    <t>pour toits plats; à battues, avec revêtement réfléchissant</t>
  </si>
  <si>
    <t>pour toits plats; à battues, résistant à la compression</t>
  </si>
  <si>
    <t>pour toits plats; à battues</t>
  </si>
  <si>
    <t>noyau gris, couche blanche sur les deux faces</t>
  </si>
  <si>
    <t>Polystyrol-Granulat</t>
  </si>
  <si>
    <t>chants à battues, plats ou avec rainure et languette</t>
  </si>
  <si>
    <r>
      <t xml:space="preserve">Polystyrol extrudiert (XPS): </t>
    </r>
    <r>
      <rPr>
        <b/>
        <sz val="10"/>
        <rFont val="Arial"/>
        <family val="2"/>
      </rPr>
      <t>lose;</t>
    </r>
    <r>
      <rPr>
        <sz val="10"/>
        <rFont val="Arial"/>
        <family val="2"/>
      </rPr>
      <t xml:space="preserve"> nicht überwacht</t>
    </r>
  </si>
  <si>
    <r>
      <t xml:space="preserve">Polystyrène extrudé (XPS), </t>
    </r>
    <r>
      <rPr>
        <b/>
        <sz val="10"/>
        <rFont val="Arial"/>
        <family val="2"/>
      </rPr>
      <t>en vrac</t>
    </r>
    <r>
      <rPr>
        <sz val="10"/>
        <rFont val="Arial"/>
        <family val="2"/>
      </rPr>
      <t>; non controlé</t>
    </r>
  </si>
  <si>
    <t>chants droits ou feuillurés; revêtement alu, étanche à la diffusion</t>
  </si>
  <si>
    <t>chants droits ou feuillurés; revêtement en voile minéral, perméable à la diffusion</t>
  </si>
  <si>
    <t>revêtement alu sur deux faces</t>
  </si>
  <si>
    <r>
      <t xml:space="preserve">PUR, PIR: Zellinhalt Pentan, </t>
    </r>
    <r>
      <rPr>
        <b/>
        <sz val="10"/>
        <rFont val="Arial"/>
        <family val="2"/>
      </rPr>
      <t>diffusionsdicht;</t>
    </r>
    <r>
      <rPr>
        <sz val="10"/>
        <rFont val="Arial"/>
        <family val="2"/>
      </rPr>
      <t xml:space="preserve"> nicht überwacht</t>
    </r>
  </si>
  <si>
    <r>
      <t xml:space="preserve">PUR, PIR: Zellinhalt Pentan, </t>
    </r>
    <r>
      <rPr>
        <b/>
        <sz val="10"/>
        <rFont val="Arial"/>
        <family val="2"/>
      </rPr>
      <t>diffusionsoffen;</t>
    </r>
    <r>
      <rPr>
        <sz val="10"/>
        <rFont val="Arial"/>
        <family val="2"/>
      </rPr>
      <t xml:space="preserve"> nicht überwacht</t>
    </r>
  </si>
  <si>
    <r>
      <t xml:space="preserve">PUR, PIR, cellules contenant du pentane, </t>
    </r>
    <r>
      <rPr>
        <b/>
        <sz val="10"/>
        <rFont val="Arial"/>
        <family val="2"/>
      </rPr>
      <t>étanche à la diffusion;</t>
    </r>
    <r>
      <rPr>
        <sz val="10"/>
        <rFont val="Arial"/>
        <family val="2"/>
      </rPr>
      <t xml:space="preserve"> non contrôlé</t>
    </r>
  </si>
  <si>
    <r>
      <t xml:space="preserve">PUR, PIR, cellules contenant du pentane, </t>
    </r>
    <r>
      <rPr>
        <b/>
        <sz val="10"/>
        <rFont val="Arial"/>
        <family val="2"/>
      </rPr>
      <t>perméable à la diffusion;</t>
    </r>
    <r>
      <rPr>
        <sz val="10"/>
        <rFont val="Arial"/>
        <family val="2"/>
      </rPr>
      <t xml:space="preserve"> non contrôlé</t>
    </r>
  </si>
  <si>
    <t>matériau isolant universel</t>
  </si>
  <si>
    <t>matériau isolant flexible</t>
  </si>
  <si>
    <t>panneau à crépir, rainé-crêté</t>
  </si>
  <si>
    <t>panneau isolant pour l'intérieur</t>
  </si>
  <si>
    <t>avec rainure et languette</t>
  </si>
  <si>
    <t>chants plats; pour toits, parois, plafonds</t>
  </si>
  <si>
    <t>fibres de bois</t>
  </si>
  <si>
    <t>remplissage de vides</t>
  </si>
  <si>
    <t>cellulose de papier journal</t>
  </si>
  <si>
    <t>In-situ-Wärmedämmung (Zelluloseflocken)</t>
  </si>
  <si>
    <t>insufflé</t>
  </si>
  <si>
    <t>cellulose naturelle extraite d’herbe</t>
  </si>
  <si>
    <t>Tektalan A2-SD (Deckschichten)</t>
  </si>
  <si>
    <t>Tektalan A2-SD (couches)</t>
  </si>
  <si>
    <t>2x5</t>
  </si>
  <si>
    <t>Tektalan A2-E21 (Deckschichten)</t>
  </si>
  <si>
    <t>Tektalan A2-E21 (couches)</t>
  </si>
  <si>
    <r>
      <t>EN ISO 10456 Tab. 4</t>
    </r>
    <r>
      <rPr>
        <sz val="10"/>
        <color indexed="9"/>
        <rFont val="Arial"/>
        <family val="2"/>
      </rPr>
      <t>..</t>
    </r>
  </si>
  <si>
    <r>
      <t>EN ISO 10456 Tab. 3</t>
    </r>
    <r>
      <rPr>
        <sz val="10"/>
        <color indexed="9"/>
        <rFont val="Arial"/>
        <family val="2"/>
      </rPr>
      <t>..</t>
    </r>
  </si>
  <si>
    <t>Zellulose lose</t>
  </si>
  <si>
    <t>Cellulose en vrac</t>
  </si>
  <si>
    <t>mm</t>
  </si>
  <si>
    <t>d</t>
  </si>
  <si>
    <t>Cp</t>
  </si>
  <si>
    <t>W/mK</t>
  </si>
  <si>
    <t>J/kgK</t>
  </si>
  <si>
    <t>Wh/kgK</t>
  </si>
  <si>
    <t>Bemerkungen</t>
  </si>
  <si>
    <t>Asphalt</t>
  </si>
  <si>
    <t>Bitumen</t>
  </si>
  <si>
    <t>Beton</t>
  </si>
  <si>
    <t>Fussbodenbeläge</t>
  </si>
  <si>
    <t>Gase</t>
  </si>
  <si>
    <t>Glas</t>
  </si>
  <si>
    <t>Wasser</t>
  </si>
  <si>
    <t>Metalle</t>
  </si>
  <si>
    <t>Massive Kunststoffe</t>
  </si>
  <si>
    <t>Dichtungsstoffe, Dichtungen und wärmetechnische Trennungen</t>
  </si>
  <si>
    <t>Gips</t>
  </si>
  <si>
    <t>Putze und Mörtel</t>
  </si>
  <si>
    <t>Gestein</t>
  </si>
  <si>
    <t>Dachziegelsteine</t>
  </si>
  <si>
    <t>Platten</t>
  </si>
  <si>
    <t>Nutzholz</t>
  </si>
  <si>
    <t>Holzwerkstoffe</t>
  </si>
  <si>
    <t>X</t>
  </si>
  <si>
    <t>Glaswolle</t>
  </si>
  <si>
    <t>Schaumglas</t>
  </si>
  <si>
    <t>Perlit, Vermiculit</t>
  </si>
  <si>
    <t>Polystyrol expandiert (EPS)</t>
  </si>
  <si>
    <t>Phenolharzschaum</t>
  </si>
  <si>
    <t>Kork</t>
  </si>
  <si>
    <t>Dämmstoffe tierischen Ursprungs</t>
  </si>
  <si>
    <t>Verbundplatten</t>
  </si>
  <si>
    <t>Mauerwerk unverputzt</t>
  </si>
  <si>
    <t>Dämmstoffe pflanzlichen Ursprungs</t>
  </si>
  <si>
    <t>Rohdichte als Trockenrohdichte</t>
  </si>
  <si>
    <t>Rechenwert</t>
  </si>
  <si>
    <t>Bereich (informativ)</t>
  </si>
  <si>
    <t>0.081**</t>
  </si>
  <si>
    <t>Polyurethan (PUR) und Polyisocyanurat (PIR)</t>
  </si>
  <si>
    <t>Gummi</t>
  </si>
  <si>
    <t>Luft</t>
  </si>
  <si>
    <t>Holzfasern: Matten, lose; nicht überwacht</t>
  </si>
  <si>
    <t>Fibres de bois: matelas, en vrac; non controlé</t>
  </si>
  <si>
    <t>Kohlendioxid</t>
  </si>
  <si>
    <t>Argon</t>
  </si>
  <si>
    <t>Krypton</t>
  </si>
  <si>
    <t>Xenon</t>
  </si>
  <si>
    <t>Natronglas (inkl. Floatglas)</t>
  </si>
  <si>
    <t>Quarzglas</t>
  </si>
  <si>
    <t>Glasmosaik</t>
  </si>
  <si>
    <t>Schnee frisch gefallen (&lt; 30 mm)</t>
  </si>
  <si>
    <t>Schwefelhexafluorid</t>
  </si>
  <si>
    <t>r</t>
  </si>
  <si>
    <t>l</t>
  </si>
  <si>
    <t>m</t>
  </si>
  <si>
    <t>Erdreich</t>
  </si>
  <si>
    <t>Bitumen als Stoff</t>
  </si>
  <si>
    <t>Bitumen als Membran / Bahn</t>
  </si>
  <si>
    <t>Fussbodenbelag Gummi</t>
  </si>
  <si>
    <t>Fussbodenbelag Kunststoff</t>
  </si>
  <si>
    <t>Fussbodenbelag Unterlagen, poröser Gummi oder Kunststoff</t>
  </si>
  <si>
    <t>Fussbodenbelag Filzunterlage</t>
  </si>
  <si>
    <t>Fussbodenbelag Wollunterlage</t>
  </si>
  <si>
    <t>Fussbodenbelag Korkunterlage</t>
  </si>
  <si>
    <t>Fussbodenbelag Korkfliesen</t>
  </si>
  <si>
    <t>Fussbodenbelag Teppich/Teppichböden</t>
  </si>
  <si>
    <t>Fussbodenbelag Linoleum</t>
  </si>
  <si>
    <t>Gips 600 kg/m3</t>
  </si>
  <si>
    <t>Gips 900 kg/m3</t>
  </si>
  <si>
    <t>Gips 1200 kg/m3</t>
  </si>
  <si>
    <t>Gips 1500 kg/m3</t>
  </si>
  <si>
    <t>Dachziegel Ton</t>
  </si>
  <si>
    <t xml:space="preserve">Dachziegel Beton </t>
  </si>
  <si>
    <t xml:space="preserve">OSB-Platte </t>
  </si>
  <si>
    <t xml:space="preserve">Platte Keramik/Porzellan </t>
  </si>
  <si>
    <t xml:space="preserve">Platte Kunststoff </t>
  </si>
  <si>
    <t>Leichtbackstein 780-850 kg/m3, deklariert</t>
  </si>
  <si>
    <t>Leichtbackstein 680-750 kg/m3, deklariert</t>
  </si>
  <si>
    <t>Leichtbackstein 620-680 kg/m3; deklariert</t>
  </si>
  <si>
    <t>Steinwolle: Platten, Matten, Rollen; nicht überwacht</t>
  </si>
  <si>
    <t>Glaswolle: Platten, Matten, Rollen; nicht überwacht</t>
  </si>
  <si>
    <t>Schaumglas: Platten; nicht überwacht</t>
  </si>
  <si>
    <t>Schaumglas: lose, nicht überwacht</t>
  </si>
  <si>
    <t>Polystyrol expandiert (EPS): Rohdichte 15-40 kg/m3; nicht überwacht</t>
  </si>
  <si>
    <t>Polystyrol expandiert (EPS): Rohdichte &lt;15 kg/m3; nicht überwacht</t>
  </si>
  <si>
    <t>PUR, PIR: Zellinhalt Pentan, diffusionsoffen; nicht überwacht</t>
  </si>
  <si>
    <t>PUR, PIR: Zellinhalt Pentan, diffusionsdicht; nicht überwacht</t>
  </si>
  <si>
    <t>Kork: Platten, Matten; nicht überwacht</t>
  </si>
  <si>
    <t>20-240</t>
  </si>
  <si>
    <t>swissporEPS 15</t>
  </si>
  <si>
    <t>swissporEPS 20</t>
  </si>
  <si>
    <t>swissporEPS 30</t>
  </si>
  <si>
    <t>swissporEPS-T (Trittschalldämmplatte)</t>
  </si>
  <si>
    <t>swissporLAMBDA Roof</t>
  </si>
  <si>
    <t>swissporLAMBDA Vento Premium</t>
  </si>
  <si>
    <t>swissporLAMBDA Vento</t>
  </si>
  <si>
    <t>formgeschäumt, Stufenfalz, mit Filtervlies</t>
  </si>
  <si>
    <t>GUTEX Multiplex-top</t>
  </si>
  <si>
    <t>GUTEX Holzfaserplattenwerk</t>
  </si>
  <si>
    <t>GUTEX Ultratherm</t>
  </si>
  <si>
    <t>50-120</t>
  </si>
  <si>
    <t>GUTEX Thermosafe-homogen</t>
  </si>
  <si>
    <t>GUTEX Thermoflat</t>
  </si>
  <si>
    <t>GUTEX Thermosafe-nf</t>
  </si>
  <si>
    <t>GUTEX Thermosafe-wd</t>
  </si>
  <si>
    <t>GUTEX Thermowall</t>
  </si>
  <si>
    <t>GUTEX Thermowall-gf</t>
  </si>
  <si>
    <t>CPH Zellulosedämmstoffproduktion Beteiligungs GmbH &amp; Co KG</t>
  </si>
  <si>
    <t>28-65</t>
  </si>
  <si>
    <t>Verputzte Aussenwärmedämm-Systeme</t>
  </si>
  <si>
    <t>Porenbeton</t>
  </si>
  <si>
    <t>Xella Porenbeton Schweiz AG</t>
  </si>
  <si>
    <t>Béton cellulaire</t>
  </si>
  <si>
    <t>&lt;tous&gt;</t>
  </si>
  <si>
    <t>Bitume</t>
  </si>
  <si>
    <t>Revêtements de sol</t>
  </si>
  <si>
    <t>Gaz</t>
  </si>
  <si>
    <t>Verre</t>
  </si>
  <si>
    <t>Eau</t>
  </si>
  <si>
    <t>TP KD 430, TP 120 A</t>
  </si>
  <si>
    <t>Brandschutz im Holzbau</t>
  </si>
  <si>
    <t>ISOVER ISORESIST 1000 039</t>
  </si>
  <si>
    <t>Supafil Timber Frame</t>
  </si>
  <si>
    <t>lose Glaswollefasern</t>
  </si>
  <si>
    <t>Laine de verre en vrac</t>
  </si>
  <si>
    <t>Polyuréthane (PUR) / Polyisocyanurate (PIR)</t>
  </si>
  <si>
    <t>Schüttung aus Hobelspänen</t>
  </si>
  <si>
    <t>Copeaux de bois en vrac</t>
  </si>
  <si>
    <t>HOIZ Hobelspandämmstoff</t>
  </si>
  <si>
    <t>Baufritz GmbH &amp; Co. KG</t>
  </si>
  <si>
    <t>50-90</t>
  </si>
  <si>
    <t>Erkheim</t>
  </si>
  <si>
    <t>www.baufritz.de</t>
  </si>
  <si>
    <t>Beton, Rohdichte 1800 kg/m3</t>
  </si>
  <si>
    <t>Beton, Rohdichte 2000 kg/m3</t>
  </si>
  <si>
    <t>Beton, Rohdichte 2200 kg/m3</t>
  </si>
  <si>
    <t>Beton, Rohdichte 2400 kg/m3</t>
  </si>
  <si>
    <t>Métaux</t>
  </si>
  <si>
    <t>Plastiques, pleins</t>
  </si>
  <si>
    <t>Caoutchouc</t>
  </si>
  <si>
    <t>Matériaux pour joints, étanchéité et coupure thermique</t>
  </si>
  <si>
    <t>Plâtre</t>
  </si>
  <si>
    <t>Sols</t>
  </si>
  <si>
    <t>Pierre</t>
  </si>
  <si>
    <t>Tuiles (toitures)</t>
  </si>
  <si>
    <t>Tuiles (autres)</t>
  </si>
  <si>
    <t>Bois</t>
  </si>
  <si>
    <t>Panneaux à base de bois</t>
  </si>
  <si>
    <t>Maçonneries, sans enduit ou crépi</t>
  </si>
  <si>
    <t>Enduits, crépis, mortiers</t>
  </si>
  <si>
    <t>Chape</t>
  </si>
  <si>
    <t>Perlite, vermiculite</t>
  </si>
  <si>
    <t>Couches d'air</t>
  </si>
  <si>
    <t>www.cph.at</t>
  </si>
  <si>
    <t>Norm SIA 279:2011, Tab. 1</t>
  </si>
  <si>
    <t>SIA 279:2011 Tab. 1</t>
  </si>
  <si>
    <t>www.gutex.de</t>
  </si>
  <si>
    <t>Flumroc SA</t>
  </si>
  <si>
    <t>Saint-Gobain Isover SA</t>
  </si>
  <si>
    <t>Sager SA</t>
  </si>
  <si>
    <t>Sarna-Granol SA</t>
  </si>
  <si>
    <t>Pittsburgh Corning (Suisse) SA</t>
  </si>
  <si>
    <t>www.abriso.com</t>
  </si>
  <si>
    <t>www.jackon-insulation.com</t>
  </si>
  <si>
    <t>Poliuretano (PUR) e polyisocyanurato (PIR)</t>
  </si>
  <si>
    <t>Polyurethan (PUR) / Polyisocyanurat (PIR)</t>
  </si>
  <si>
    <t>Wasserdampf-Diffusions-widerstandszahl / Facteur de résistance à la vapeur d'eau</t>
  </si>
  <si>
    <t>Béton</t>
  </si>
  <si>
    <t>Tuiles (toiture)</t>
  </si>
  <si>
    <t>Verre cellulaire en vrac</t>
  </si>
  <si>
    <t>Schaumglas lose</t>
  </si>
  <si>
    <t>Polyuréthane (PUR) et polyisocyanurate (PIR)</t>
  </si>
  <si>
    <t>Panneaux en laine de bois</t>
  </si>
  <si>
    <t>Cellulose (en vrac)</t>
  </si>
  <si>
    <t>Groupe de matériaux</t>
  </si>
  <si>
    <t>Stoffgruppe</t>
  </si>
  <si>
    <t>Holzfaserplatten: nicht überwacht</t>
  </si>
  <si>
    <t>Zellulose: lose; nicht überwacht</t>
  </si>
  <si>
    <t>Remarques</t>
  </si>
  <si>
    <t>Bez_franz</t>
  </si>
  <si>
    <t>Bez_ital</t>
  </si>
  <si>
    <t>Unterlagsboden, Estrich</t>
  </si>
  <si>
    <t>–</t>
  </si>
  <si>
    <t>w</t>
  </si>
  <si>
    <t>&lt; 15</t>
  </si>
  <si>
    <t>Polystyrol extrudiert (XPS)</t>
  </si>
  <si>
    <t>Leichtmörtel 450 kg/m3</t>
  </si>
  <si>
    <t>Leichtmörtel 600 kg/m3</t>
  </si>
  <si>
    <t>Leichtmörtel 900 kg/m3</t>
  </si>
  <si>
    <t>Leichtmörtel 1600 kg/m3</t>
  </si>
  <si>
    <t>nach spezifischer Herstellerdeklaration</t>
  </si>
  <si>
    <t>Luftschichten</t>
  </si>
  <si>
    <t>Holzfaserplatte, einschliesslich MDF 250 kg/m3</t>
  </si>
  <si>
    <t>Holzfaserplatte, einschliesslich MDF 400 kg/m3</t>
  </si>
  <si>
    <t>Holzfaserplatte, einschliesslich MDF 600 kg/m3</t>
  </si>
  <si>
    <t>Holzfaserplatte, einschliesslich MDF 800 kg/m3</t>
  </si>
  <si>
    <t>Spanplatte 300 kg/m3</t>
  </si>
  <si>
    <t>Spanplatte 600 kg/m3</t>
  </si>
  <si>
    <t>Spanplatte 900 kg/m3</t>
  </si>
  <si>
    <t>Sperrholz 300 kg/m3</t>
  </si>
  <si>
    <t>Sperrholz 500 kg/m3</t>
  </si>
  <si>
    <t>Sperrholz 700 kg/m3</t>
  </si>
  <si>
    <t>Sperrholz 1000 kg/m3</t>
  </si>
  <si>
    <t>Gipsdämmputz</t>
  </si>
  <si>
    <t>Gipsputz 1300 kg/m3</t>
  </si>
  <si>
    <t>Innenputz für normale Berechnungen</t>
  </si>
  <si>
    <t xml:space="preserve">Aussenputz für normale Berechnungen </t>
  </si>
  <si>
    <t xml:space="preserve">Wärmedämmputz aussen </t>
  </si>
  <si>
    <t>Kalkmörtel</t>
  </si>
  <si>
    <t>Kalkzementmörtel</t>
  </si>
  <si>
    <t>Zementmörtel</t>
  </si>
  <si>
    <t>&lt; 200</t>
  </si>
  <si>
    <t>&gt; 400</t>
  </si>
  <si>
    <t xml:space="preserve">Aluminiumlegierungen </t>
  </si>
  <si>
    <t>Bronze</t>
  </si>
  <si>
    <t xml:space="preserve">Messing </t>
  </si>
  <si>
    <t xml:space="preserve">Kupfer </t>
  </si>
  <si>
    <t>Gusseisen</t>
  </si>
  <si>
    <t xml:space="preserve">Blei </t>
  </si>
  <si>
    <t xml:space="preserve">Stahl </t>
  </si>
  <si>
    <t xml:space="preserve">Zink </t>
  </si>
  <si>
    <t xml:space="preserve">Polytetrafluorethylenkunststoffe (PTFE) </t>
  </si>
  <si>
    <t xml:space="preserve">Polyvinylchlorid (PVC) </t>
  </si>
  <si>
    <t xml:space="preserve">Polymethylmethakrylat (PMMA) </t>
  </si>
  <si>
    <t xml:space="preserve">Polyamid (Nylon ) </t>
  </si>
  <si>
    <t xml:space="preserve">Polyamid 6.6 mit 25% Glasfasern </t>
  </si>
  <si>
    <t>Polystyrol</t>
  </si>
  <si>
    <t xml:space="preserve">Polypropylen </t>
  </si>
  <si>
    <t xml:space="preserve">Polypropylen mit 25% Glasfasern </t>
  </si>
  <si>
    <t>∞</t>
  </si>
  <si>
    <t xml:space="preserve">Nichtrostender Stahl, austenitisch oder austenitisch-ferritisch </t>
  </si>
  <si>
    <t>Nichtrostender Stahl, ferritisch oder martensitisch</t>
  </si>
  <si>
    <t>Acier inoxydable, austénitique ou austénitique-ferritique</t>
  </si>
  <si>
    <t>Acier inoxydable, ferritique ou martensitique</t>
  </si>
  <si>
    <t>Nutzholz 450 kg/m3</t>
  </si>
  <si>
    <t>Bois 450 kg/m3</t>
  </si>
  <si>
    <t xml:space="preserve">Polyurethan (PU) </t>
  </si>
  <si>
    <t xml:space="preserve">Phenolharz </t>
  </si>
  <si>
    <t xml:space="preserve">Polyesterharz </t>
  </si>
  <si>
    <t xml:space="preserve">Naturkautschuk </t>
  </si>
  <si>
    <t xml:space="preserve">Neopren (Polychloropren) </t>
  </si>
  <si>
    <t>Butylkautschuk, (Isobuten-Kautschuk), hart/heiss geschmolzen</t>
  </si>
  <si>
    <t xml:space="preserve">Schaumgummi </t>
  </si>
  <si>
    <t>Hartgummi (Ebonit), hart</t>
  </si>
  <si>
    <t xml:space="preserve">Polyisobutylenkautschuk </t>
  </si>
  <si>
    <t xml:space="preserve">Polysulfid </t>
  </si>
  <si>
    <t xml:space="preserve">Butadien </t>
  </si>
  <si>
    <t>swissporROC Typ 1</t>
  </si>
  <si>
    <t>swissporROC Type 1</t>
  </si>
  <si>
    <t>swissporROC Typ 3</t>
  </si>
  <si>
    <t>swissporROC Type 3</t>
  </si>
  <si>
    <t>swissporROC Putzträgerplatte</t>
  </si>
  <si>
    <t>14-18</t>
  </si>
  <si>
    <t>Holzwolle-Dämmplatten</t>
  </si>
  <si>
    <t>180-220</t>
  </si>
  <si>
    <t>Vacuspeed</t>
  </si>
  <si>
    <t>10-40</t>
  </si>
  <si>
    <t>Holzwolle-Dämmplatten (-Leichtbauplatten)</t>
  </si>
  <si>
    <t>Panneaux (légers) en laine de bois</t>
  </si>
  <si>
    <t>Holzwolle-Dämmplatten, mineralisiert; nicht überwacht</t>
  </si>
  <si>
    <t>Holzwolle-Dämmplatten (Holzwolle-Leichtbauplatten)</t>
  </si>
  <si>
    <t>Panneaux de laine de bois (Panneaux légers de laine de bois)</t>
  </si>
  <si>
    <t>Pannelli di lana di legno (Pannelli leggeri di lana di legno)</t>
  </si>
  <si>
    <t>Abstatt</t>
  </si>
  <si>
    <t>www.isobouw.de</t>
  </si>
  <si>
    <t>IMBOVI (Suisse) GmbH</t>
  </si>
  <si>
    <t>Willisau</t>
  </si>
  <si>
    <t>www.isum.ch</t>
  </si>
  <si>
    <t>Sillatherm WVP 1-035</t>
  </si>
  <si>
    <t>steinwool-Mineralwolle-Flocken</t>
  </si>
  <si>
    <t>lose Steinwolleflocken bzw. Granulat</t>
  </si>
  <si>
    <t>K = Deckenplatte weisses Glasgewebe, Vs = schwarzes Glasvlies</t>
  </si>
  <si>
    <t>K = panneau pour plafonds avec toile en tissu de verre blanc, Vs = voile de verre noir</t>
  </si>
  <si>
    <t>Selbstklemmrolle; Vgl = Sichtseite Glasvlies gelb mit Querstrichmarkierung</t>
  </si>
  <si>
    <t>ISOVER ISOCOMPACT 035</t>
  </si>
  <si>
    <t>Platten für verputzte Aussenwärmedämmung</t>
  </si>
  <si>
    <t>panneaux pour isolation extérieure crépie</t>
  </si>
  <si>
    <t>ULTIMATE U HFU-040</t>
  </si>
  <si>
    <t>ULTIMATE U Holzbaufilz-040</t>
  </si>
  <si>
    <t>ULTIMATE U Holzbaufilz-035</t>
  </si>
  <si>
    <t>BACHL mousse dure</t>
  </si>
  <si>
    <t>BACHL Hartschaum Neopor TS 033 neoStep</t>
  </si>
  <si>
    <t>BACHL Hartschaum 038</t>
  </si>
  <si>
    <t>BACHL mousse dure 038</t>
  </si>
  <si>
    <t>15-300</t>
  </si>
  <si>
    <t>BACHL Automaten Perimeter</t>
  </si>
  <si>
    <t>BACHL pour isolation extérieure enterrée</t>
  </si>
  <si>
    <t>min. 27</t>
  </si>
  <si>
    <t>BACHL Automatenplatte mit Vlies 033</t>
  </si>
  <si>
    <t>BACHL EPS Dach 150 kPa</t>
  </si>
  <si>
    <t>min. 25</t>
  </si>
  <si>
    <t>Platte dunkelgrau für Fussbodendämmung</t>
  </si>
  <si>
    <t>SAGEX (033) 25 DS 150</t>
  </si>
  <si>
    <t>für Unterlagsboden mit hoher Druckbeanspruchung</t>
  </si>
  <si>
    <t>pour chape, haute contrainte de compression</t>
  </si>
  <si>
    <t>Dämmplatte weiss</t>
  </si>
  <si>
    <t>panneau isolant blanc</t>
  </si>
  <si>
    <t>FIBRAN XPS</t>
  </si>
  <si>
    <t>Fibran Nord d.o.o.</t>
  </si>
  <si>
    <t>28-38</t>
  </si>
  <si>
    <t>40-50</t>
  </si>
  <si>
    <t>32-33</t>
  </si>
  <si>
    <t>steinothan Alu 023</t>
  </si>
  <si>
    <t>steinothan MV 028</t>
  </si>
  <si>
    <t>Sika Schweiz AG</t>
  </si>
  <si>
    <t>in Bearbeitung</t>
  </si>
  <si>
    <t>FLAPORplus EPS-F DUO 030 Fassadendämmplatte</t>
  </si>
  <si>
    <t>FLAPORplus EPS-F DUO 031 Fassadendämmplatte</t>
  </si>
  <si>
    <t>FLAPORplus EPS-F 030 Fassadendämmplatte</t>
  </si>
  <si>
    <t>FLAPORplus EPS-W25 Wärmedämmplatte</t>
  </si>
  <si>
    <t>LDF 110, STEICOtherm dry, STEICOprotect L dry</t>
  </si>
  <si>
    <t>Kanten stumpf oder mit Nut und Feder</t>
  </si>
  <si>
    <t>chants plats ou avec rainure et languette</t>
  </si>
  <si>
    <t>Unterdeckplatte, Nut und Feder</t>
  </si>
  <si>
    <t>22-160</t>
  </si>
  <si>
    <t>Einblasdämmung</t>
  </si>
  <si>
    <t>Ediltec S.r.l.</t>
  </si>
  <si>
    <t>Flumroc-Dämmplatte SIGMA</t>
  </si>
  <si>
    <t>Panneau isolant Flumroc SIGMA</t>
  </si>
  <si>
    <t>COVERROCK 036</t>
  </si>
  <si>
    <t>HOSPA GmbH</t>
  </si>
  <si>
    <t>110-95</t>
  </si>
  <si>
    <t>COVERROCK II</t>
  </si>
  <si>
    <t>130-110</t>
  </si>
  <si>
    <t>PAROC FAS 2, FAS 2cc (LINIO 10, LINIO 10cc)</t>
  </si>
  <si>
    <t>90-100</t>
  </si>
  <si>
    <t>Kontur FSP 1-032</t>
  </si>
  <si>
    <t>Fassaden-Dämmplatte, einseitig Glasvlies</t>
  </si>
  <si>
    <t>Metac WF-032</t>
  </si>
  <si>
    <t>Wandkassetten-Dämmfilz, einseitig fadenverstärktes Glasvlies</t>
  </si>
  <si>
    <t>FOAMGLAS Perinsul S</t>
  </si>
  <si>
    <t>Baumit OPEN reflect</t>
  </si>
  <si>
    <t>&gt; 23</t>
  </si>
  <si>
    <t>15-19</t>
  </si>
  <si>
    <t>18-21</t>
  </si>
  <si>
    <t>2-Schichtplatte, Nut und Feder, Stufenfalz, Fasen</t>
  </si>
  <si>
    <t>swissporLAMBDA-T (Trittschalldämmplatte)</t>
  </si>
  <si>
    <t>swissporLAMBDA-T (isolation phonique)</t>
  </si>
  <si>
    <t>Polystyrène expansé (EPS), granules</t>
  </si>
  <si>
    <t>isofloc H2 Wall, isofloc pearl</t>
  </si>
  <si>
    <t>20-25</t>
  </si>
  <si>
    <t>Kerndämmung in Mauerwerk</t>
  </si>
  <si>
    <t>&gt; 29</t>
  </si>
  <si>
    <t>&gt; 30</t>
  </si>
  <si>
    <t>puren Protect</t>
  </si>
  <si>
    <t>puren Dämmschalung</t>
  </si>
  <si>
    <t>puren Plus</t>
  </si>
  <si>
    <t>Austrotherm Resolution</t>
  </si>
  <si>
    <t>18-35</t>
  </si>
  <si>
    <t>STEICOflex</t>
  </si>
  <si>
    <t>Kante stumpf; Hohlraumdämmung</t>
  </si>
  <si>
    <t>für Dach, Wand, Boden</t>
  </si>
  <si>
    <t>pour toits, parois, plafonds</t>
  </si>
  <si>
    <t>STEICOuniversal, STEICOprotect H</t>
  </si>
  <si>
    <t>Nut und Feder; Dach- und Wandbauplatte</t>
  </si>
  <si>
    <t>avec rainure et languette; pour toits et parois</t>
  </si>
  <si>
    <t>isofloc LM, isofloc L, isofloc FIP, Swissfloc</t>
  </si>
  <si>
    <t>ins Gefach eingeblasen, offen aufgeblasen</t>
  </si>
  <si>
    <t>isofloc eco, isofloc neo</t>
  </si>
  <si>
    <t>Wärmedämmputze</t>
  </si>
  <si>
    <t>Fixit 222 Aerogel Hochleistungsdämmputz</t>
  </si>
  <si>
    <t>Fixit AG</t>
  </si>
  <si>
    <t>190-200</t>
  </si>
  <si>
    <t>Aussen- und Innenanwendung</t>
  </si>
  <si>
    <t>Intonaco isolante</t>
  </si>
  <si>
    <t>Crépis et enduits isolants</t>
  </si>
  <si>
    <t>swissporROC Brandriegel</t>
  </si>
  <si>
    <t>swissporROC Lamellen WVL</t>
  </si>
  <si>
    <t>THERMO-PLUS / THERMO-PLUS COLOR</t>
  </si>
  <si>
    <t>RIS GREEN</t>
  </si>
  <si>
    <t>50-240</t>
  </si>
  <si>
    <t>RIS GREEN CONFORT</t>
  </si>
  <si>
    <t>22-32</t>
  </si>
  <si>
    <t>120-220</t>
  </si>
  <si>
    <t>swissporLAMBDA White Mono 031</t>
  </si>
  <si>
    <t>swissporLAMBDA universell 029</t>
  </si>
  <si>
    <t>20-40</t>
  </si>
  <si>
    <t>140-200</t>
  </si>
  <si>
    <t>swisspor CH-PIR Brandriegel UB 3.2</t>
  </si>
  <si>
    <t>60-320</t>
  </si>
  <si>
    <t>raumausfüllende Dämmung in geschlossenen Hohlräumen</t>
  </si>
  <si>
    <t>Karl Bachl Kunststoffverarbeitung GmbH &amp; Co. KG</t>
  </si>
  <si>
    <t>Murg</t>
  </si>
  <si>
    <t>www.hospa.de</t>
  </si>
  <si>
    <t>≤ 80</t>
  </si>
  <si>
    <t>Trittschalldämmplatte EPS 040 DES sg</t>
  </si>
  <si>
    <t>Panneau insonorisant EPS 040 DES sg</t>
  </si>
  <si>
    <t>Trittschalldämmplatte EPS 045 DES sm</t>
  </si>
  <si>
    <t>Panneau insonorisant EPS 045 DES sm</t>
  </si>
  <si>
    <t>Perimeterdämmung/Sockelplatte Perimaxx, 5 in 1, SP3</t>
  </si>
  <si>
    <t>Wärmedämmplatte EPS 035 DAA dm, DAD dm, DEO dm</t>
  </si>
  <si>
    <t>Panneau isolant EPS 035 DAA dm, DAD dm, DEO dm</t>
  </si>
  <si>
    <t>Knauf Insulation GmbH</t>
  </si>
  <si>
    <t>50-180</t>
  </si>
  <si>
    <t>15-50</t>
  </si>
  <si>
    <t>80-160</t>
  </si>
  <si>
    <t>TP KD 432, TP 432 B</t>
  </si>
  <si>
    <t>TI 140 W, TP 115</t>
  </si>
  <si>
    <t>Supafil Cavity Wall</t>
  </si>
  <si>
    <t xml:space="preserve">  </t>
  </si>
  <si>
    <t>BACHL EPS Dach 120 kPa</t>
  </si>
  <si>
    <t>Top 160</t>
  </si>
  <si>
    <t>Top 220</t>
  </si>
  <si>
    <t>99</t>
  </si>
  <si>
    <t>Defaultmaterial</t>
  </si>
  <si>
    <t>BACHL Hartschaum Neopor / NeoStep</t>
  </si>
  <si>
    <t>BACHL mousse dure Neopor / NeoStep</t>
  </si>
  <si>
    <t>IsoBouw GmbH</t>
  </si>
  <si>
    <t>EPS 034 DAA dh150, DAD dh150, DEO dh150</t>
  </si>
  <si>
    <t>EPS 034 DAA dm120, DAD dm120, DEO dm120</t>
  </si>
  <si>
    <t>10-13</t>
  </si>
  <si>
    <t>swissporLAMBDA Sockel 030</t>
  </si>
  <si>
    <t>isofloc woodfiber</t>
  </si>
  <si>
    <t>EuroTherm White 030</t>
  </si>
  <si>
    <t>Euro-Production</t>
  </si>
  <si>
    <t>Fibrolith Dämmstoffe GmbH</t>
  </si>
  <si>
    <t>Kempenich</t>
  </si>
  <si>
    <t>Hésingue</t>
  </si>
  <si>
    <t>www.euro-production.fr</t>
  </si>
  <si>
    <t>www.fibrolith.de</t>
  </si>
  <si>
    <t>Flumroc-Dämmplatte ROCA</t>
  </si>
  <si>
    <t>Panneau isolant Flumroc ROCA</t>
  </si>
  <si>
    <t>SAGLAN (030) FA 50 Carbolane</t>
  </si>
  <si>
    <t>45-50</t>
  </si>
  <si>
    <t>SAGLAN (032) ST 100</t>
  </si>
  <si>
    <t>90-110</t>
  </si>
  <si>
    <t>SAGLAN (035) SR 22 / TC 22</t>
  </si>
  <si>
    <t>ISOVER ISORESIST 1000 034 F</t>
  </si>
  <si>
    <t>ISOVER ISORESIST 1000 036 / 1000 036 PR</t>
  </si>
  <si>
    <t>ISOVER ISORESIST PIANO PLUS / PIANO PLUS P</t>
  </si>
  <si>
    <t>BACHL DS Perlit Dämmschüttung</t>
  </si>
  <si>
    <t>BACHL ES Perlit Dämmschüttung</t>
  </si>
  <si>
    <t>BACHL HY Perlit Dämmschüttung</t>
  </si>
  <si>
    <t>EPS 038 DAA, DAD, DEO</t>
  </si>
  <si>
    <t>17-20</t>
  </si>
  <si>
    <t>SAGEX Zebra (031) 15</t>
  </si>
  <si>
    <t>steinopor Roll EPS-T</t>
  </si>
  <si>
    <t>20-45</t>
  </si>
  <si>
    <t>Trittschalldämmung, EPS-Blockware elastifiziert</t>
  </si>
  <si>
    <t>panneau bruit d'impact, produit en blocs, élastifié</t>
  </si>
  <si>
    <t>10-15</t>
  </si>
  <si>
    <t>120-140</t>
  </si>
  <si>
    <t>cp</t>
  </si>
  <si>
    <t>spezif. Wärme-kapazität masse-bezogen/ Capacité thermique massique</t>
  </si>
  <si>
    <t>spezif. Wärme-kapazität masse-bezogen / Capacité thermique massique</t>
  </si>
  <si>
    <t>Holderbank</t>
  </si>
  <si>
    <t>www.fixit.ch</t>
  </si>
  <si>
    <t>Novo Mesto</t>
  </si>
  <si>
    <t>SLOWENIEN</t>
  </si>
  <si>
    <t>swissporLAMBDA White Mono 030</t>
  </si>
  <si>
    <t>30-33</t>
  </si>
  <si>
    <t>Gematherm XC5</t>
  </si>
  <si>
    <t>34-37</t>
  </si>
  <si>
    <t>Gematherm XC3 / XCW</t>
  </si>
  <si>
    <t>30-49</t>
  </si>
  <si>
    <t>mehrlagig hergestellte Platten</t>
  </si>
  <si>
    <t>130-400</t>
  </si>
  <si>
    <t>Austrotherm XPS TOP P</t>
  </si>
  <si>
    <t>30-60</t>
  </si>
  <si>
    <t>Austrotherm XPS TOP 30</t>
  </si>
  <si>
    <t>Austrotherm XPS TOP 50</t>
  </si>
  <si>
    <r>
      <t xml:space="preserve">Mehrlagige Verbund-Wärmedämm-Matte.
* </t>
    </r>
    <r>
      <rPr>
        <i/>
        <sz val="10"/>
        <color indexed="8"/>
        <rFont val="Arial"/>
        <family val="2"/>
      </rPr>
      <t>R</t>
    </r>
    <r>
      <rPr>
        <i/>
        <vertAlign val="subscript"/>
        <sz val="10"/>
        <color indexed="8"/>
        <rFont val="Arial"/>
        <family val="2"/>
      </rPr>
      <t>D</t>
    </r>
    <r>
      <rPr>
        <sz val="10"/>
        <color indexed="8"/>
        <rFont val="Arial"/>
        <family val="2"/>
      </rPr>
      <t xml:space="preserve"> = 1.50 m</t>
    </r>
    <r>
      <rPr>
        <vertAlign val="superscript"/>
        <sz val="10"/>
        <color indexed="8"/>
        <rFont val="Arial"/>
        <family val="2"/>
      </rPr>
      <t>2</t>
    </r>
    <r>
      <rPr>
        <sz val="10"/>
        <color indexed="8"/>
        <rFont val="Arial"/>
        <family val="2"/>
      </rPr>
      <t>K/W für Wand (Wärmefluss horizontal); 2.00 m</t>
    </r>
    <r>
      <rPr>
        <vertAlign val="superscript"/>
        <sz val="10"/>
        <color indexed="8"/>
        <rFont val="Arial"/>
        <family val="2"/>
      </rPr>
      <t>2</t>
    </r>
    <r>
      <rPr>
        <sz val="10"/>
        <color indexed="8"/>
        <rFont val="Arial"/>
        <family val="2"/>
      </rPr>
      <t>K/W für Dach (Sommer, Wärmefluss nach unten); 1.15 m</t>
    </r>
    <r>
      <rPr>
        <vertAlign val="superscript"/>
        <sz val="10"/>
        <color indexed="8"/>
        <rFont val="Arial"/>
        <family val="2"/>
      </rPr>
      <t>2</t>
    </r>
    <r>
      <rPr>
        <sz val="10"/>
        <color indexed="8"/>
        <rFont val="Arial"/>
        <family val="2"/>
      </rPr>
      <t xml:space="preserve">K/W für Dach (Winter, Wärmefluss nach oben). 
Einbaubedingungen: Die Werte gelten für Produktdicke 7 mm und beidseitige, je mindestens 25 mm dicke, abgeschlossene Luftschichten. </t>
    </r>
  </si>
  <si>
    <t>Deutsche Rockwool OHG</t>
  </si>
  <si>
    <t>Deutsche Rockwool Mineralwoll GmbH &amp; Co. OHG</t>
  </si>
  <si>
    <t>Gladbeck</t>
  </si>
  <si>
    <t>SPEEDROCK II</t>
  </si>
  <si>
    <t>Putzträgerlamelle</t>
  </si>
  <si>
    <t>RP-PL</t>
  </si>
  <si>
    <t>40-350</t>
  </si>
  <si>
    <t>Deutsche Rockwool  OHG</t>
  </si>
  <si>
    <t>swissporTETTO ROC</t>
  </si>
  <si>
    <t>climowool DF1, DF1-H, DF1/V, HRF1</t>
  </si>
  <si>
    <t>climowool SSP1/V, TW1, TWR1, WKP1, WKP1/V</t>
  </si>
  <si>
    <t>climowool FD1/V, KD1/V, KF1</t>
  </si>
  <si>
    <t>climowool TW2, WKP2, WKP2/V</t>
  </si>
  <si>
    <t>climowool KD2/V, KF2, KF2/V, KF2-H</t>
  </si>
  <si>
    <t>climowool DF2, DF2-H, DF2/V, HRF2, FD2/V</t>
  </si>
  <si>
    <t>climowool KD3/V, KF3, KF3/V, TFP, TW3, UF3/V, WKP3</t>
  </si>
  <si>
    <t>15-260</t>
  </si>
  <si>
    <t>climowool DF3, DF3-H, DF3/V, EP, FD3/V</t>
  </si>
  <si>
    <t>15-340</t>
  </si>
  <si>
    <t>Universal-Filz, einseitig fadenverstärktes Glasvlies</t>
  </si>
  <si>
    <t>Metac UF-040</t>
  </si>
  <si>
    <t>80-260</t>
  </si>
  <si>
    <t>Akustic EP 1</t>
  </si>
  <si>
    <t>min. 11</t>
  </si>
  <si>
    <t>ISOPOR EPS 15 (038)</t>
  </si>
  <si>
    <t>ISOPOR Schweiz AG</t>
  </si>
  <si>
    <t>Blockware weiss</t>
  </si>
  <si>
    <t>ISOPOR EPS 20 (036)</t>
  </si>
  <si>
    <t>Blockware weiss, normale und Gefälleplatten</t>
  </si>
  <si>
    <t>ISOPOR EPS 30 (033)</t>
  </si>
  <si>
    <t>ISOPOR EPS 120 Dach (034)</t>
  </si>
  <si>
    <t>Blockware weiss, Stufenfalz und Gefälleplatten</t>
  </si>
  <si>
    <t>Blockware grau, Stufenfalz und Gefälleplatten</t>
  </si>
  <si>
    <t>Blockware weiss, hohe Druckfestigkeit</t>
  </si>
  <si>
    <t>ISOPOR EPS F G&amp;W (031)</t>
  </si>
  <si>
    <t>Blockware grau, beidseitig weiss beschichtet</t>
  </si>
  <si>
    <t>ISOPOR EPS F G&amp;W Top (030)</t>
  </si>
  <si>
    <t>Blockware grau</t>
  </si>
  <si>
    <t>Blockware weiss, elastifiziert, Platten und Rollen</t>
  </si>
  <si>
    <t>ISOPOR EPS TS grau (031)</t>
  </si>
  <si>
    <t>Blockware grau, elastifiziert, Platten und Rollen</t>
  </si>
  <si>
    <t>11-43</t>
  </si>
  <si>
    <t>Trittschalldämmplatte; Nut und Feder, Stufenfalz, Fasen</t>
  </si>
  <si>
    <t>panneau bruit d'impact; avec rainure et languette, feuillure, chanfrein</t>
  </si>
  <si>
    <t>Sirap Insulation S.r.l.</t>
  </si>
  <si>
    <t>24-30</t>
  </si>
  <si>
    <t>21-25</t>
  </si>
  <si>
    <t>SIRAPOR EPS 100</t>
  </si>
  <si>
    <t>SIRAPOR EPS 200</t>
  </si>
  <si>
    <t>steinopor Roll EPS-T plus</t>
  </si>
  <si>
    <t>Automatenplatte, Stufenfalz</t>
  </si>
  <si>
    <t>Automatenplatte</t>
  </si>
  <si>
    <t>Kern grau, einseitig weiss kaschiert</t>
  </si>
  <si>
    <t>noyau gris, couche blanche sur une face</t>
  </si>
  <si>
    <t>swissporLAMBDA universell 031</t>
  </si>
  <si>
    <t>Roofmate SL-AP</t>
  </si>
  <si>
    <t>Styrofoam TG-AP</t>
  </si>
  <si>
    <t>Perimate DI-AP</t>
  </si>
  <si>
    <t>Floormate 500-AP</t>
  </si>
  <si>
    <t>Floormate 700-AP</t>
  </si>
  <si>
    <t>XENERGY 500P</t>
  </si>
  <si>
    <t>XENERGY IBP</t>
  </si>
  <si>
    <t>raue Oberfläche, glatte Kanten</t>
  </si>
  <si>
    <t>surface rugueuse, chants plats</t>
  </si>
  <si>
    <t>XENERGY SLP</t>
  </si>
  <si>
    <t>81-205</t>
  </si>
  <si>
    <t>61-320</t>
  </si>
  <si>
    <t>90-400</t>
  </si>
  <si>
    <t>30-47</t>
  </si>
  <si>
    <t>31-43</t>
  </si>
  <si>
    <t>ISOVER ISOPROTECT</t>
  </si>
  <si>
    <t>20-80</t>
  </si>
  <si>
    <t>Panneaux de polystyrène, liés au ciment</t>
  </si>
  <si>
    <t>3i-isolet RD 200</t>
  </si>
  <si>
    <t>Prottelith Dämmplatte</t>
  </si>
  <si>
    <t>Prottelith panneau isolant</t>
  </si>
  <si>
    <t>Alther Bau Consulting GmbH</t>
  </si>
  <si>
    <t>mit und ohne Nut und Feder; Schalungseinlage; zur nachträgl. Montage</t>
  </si>
  <si>
    <t>Panneaux de laine de bois</t>
  </si>
  <si>
    <t>Heraklith C</t>
  </si>
  <si>
    <t>480-250 *</t>
  </si>
  <si>
    <t>* dickenabhängig</t>
  </si>
  <si>
    <t>* dépend de l'épaisseur</t>
  </si>
  <si>
    <t>Heraklith BM</t>
  </si>
  <si>
    <t>Heraklith Agro</t>
  </si>
  <si>
    <t>Heraklith A2-BM</t>
  </si>
  <si>
    <t>550-350 *</t>
  </si>
  <si>
    <t>Tektalan A2-HDX (Kern)</t>
  </si>
  <si>
    <t>Tektalan A2-HDX (noyau)</t>
  </si>
  <si>
    <t>40-115</t>
  </si>
  <si>
    <t>Tektalan A2-HDX (Deckschichten)</t>
  </si>
  <si>
    <t>Tektalan A2-HDX (couches)</t>
  </si>
  <si>
    <t>Tektalan A2-TK-035/2 (Kern)</t>
  </si>
  <si>
    <t>Tektalan A2-TK-035/2 (noyau)</t>
  </si>
  <si>
    <t>Tektalan A2-TK-035/2 (Deckschicht)</t>
  </si>
  <si>
    <t>Tektalan A2-TK-035/2 (couche)</t>
  </si>
  <si>
    <t>www.isopor.ch</t>
  </si>
  <si>
    <t>BASF Polyurethanes GmbH</t>
  </si>
  <si>
    <t>Lemförde</t>
  </si>
  <si>
    <t>www.basf.com</t>
  </si>
  <si>
    <t>Steckborn</t>
  </si>
  <si>
    <t>www.alther-consult.ch</t>
  </si>
  <si>
    <t>ISOPOR EPS 120 Dach grau (030)</t>
  </si>
  <si>
    <t>ISOPOR EPS 150 (033)</t>
  </si>
  <si>
    <t>ISOPOR EPS F grau (030)</t>
  </si>
  <si>
    <t>35-28</t>
  </si>
  <si>
    <t>Trennwandplatte</t>
  </si>
  <si>
    <t>DDP-X</t>
  </si>
  <si>
    <t>150-165</t>
  </si>
  <si>
    <t>Flachdach-Dämmplatte</t>
  </si>
  <si>
    <t>DDP-MAX</t>
  </si>
  <si>
    <t>0.040 *</t>
  </si>
  <si>
    <t>SAGLAN (031) ST</t>
  </si>
  <si>
    <t>Fibro-Kustik</t>
  </si>
  <si>
    <t>600-400</t>
  </si>
  <si>
    <t>Fibro-DUR 3 040 (Kern)</t>
  </si>
  <si>
    <t>Fibro-DUR 3 040 (noyau)</t>
  </si>
  <si>
    <t>15-190</t>
  </si>
  <si>
    <t>Fibro-DUR 3 040 (Deckschicht)</t>
  </si>
  <si>
    <t>Fibro-DUR 3 040 (couche)</t>
  </si>
  <si>
    <t>550-650</t>
  </si>
  <si>
    <t>2 x 5</t>
  </si>
  <si>
    <t>Fibro-DUR 3 035 (Kern)</t>
  </si>
  <si>
    <t>Fibro-DUR 3 035 (noyau)</t>
  </si>
  <si>
    <t>Fibro-DUR 3 035 (Deckschicht)</t>
  </si>
  <si>
    <t>Fibro-DUR 3 035 (couche)</t>
  </si>
  <si>
    <t>Fibro-DUR 2 032 (Kern)</t>
  </si>
  <si>
    <t>Fibro-DUR 2 032 (noyau)</t>
  </si>
  <si>
    <t>20-195</t>
  </si>
  <si>
    <t>Fibro-DUR 2 032 (Deckschicht)</t>
  </si>
  <si>
    <t>Fibro-DUR 2 032 (couche)</t>
  </si>
  <si>
    <t>Fibro-DUR 3 032 (Kern)</t>
  </si>
  <si>
    <t>Fibro-DUR 3 032 (noyau)</t>
  </si>
  <si>
    <t>Fibro-DUR 3 032 (Deckschicht)</t>
  </si>
  <si>
    <t>Fibro-DUR 3 032 (couche)</t>
  </si>
  <si>
    <t>Ortschäume</t>
  </si>
  <si>
    <t>Isolants thermiques moussés in situ</t>
  </si>
  <si>
    <t>Spritzschaum Elastospray 1622/1</t>
  </si>
  <si>
    <t>55-65</t>
  </si>
  <si>
    <t>In-situ-Wärmedämmung, Ortschaum</t>
  </si>
  <si>
    <t>Isolant thermique moussé in situ</t>
  </si>
  <si>
    <t>In-situ-Wärmedämmungen, Ortschäume</t>
  </si>
  <si>
    <t>* noyau laine de roche; panneau d‘isolation pour toiture-terrasse; parement 6 mm couche minérale</t>
  </si>
  <si>
    <t>* Kernmaterial Steinwolle; Flachdach-Dämmplatte; einseitig 6 mm mineralische Deckplatte</t>
  </si>
  <si>
    <t>ISOVER PB M KRAFT 032</t>
  </si>
  <si>
    <t>EuroTherm White 031</t>
  </si>
  <si>
    <t>NEOSTIR GW 30</t>
  </si>
  <si>
    <t>18-24</t>
  </si>
  <si>
    <t>GUTEX Dämmplatte DW</t>
  </si>
  <si>
    <t>vakuVIP B2</t>
  </si>
  <si>
    <t>Vaku-Isotherm GmbH</t>
  </si>
  <si>
    <t>170-210</t>
  </si>
  <si>
    <t>40-220</t>
  </si>
  <si>
    <t>FOAMGLAS T3+</t>
  </si>
  <si>
    <t>Sundolitt XPS 300 kPa</t>
  </si>
  <si>
    <t>Sundolitt GmbH</t>
  </si>
  <si>
    <t>glatte Kante, Stufenfalz</t>
  </si>
  <si>
    <t>BACHL PUR ALU</t>
  </si>
  <si>
    <t>9-12</t>
  </si>
  <si>
    <t>10-80</t>
  </si>
  <si>
    <t>12-30</t>
  </si>
  <si>
    <t>Protect BSP 30</t>
  </si>
  <si>
    <t>Hornbach Baumarkt AG</t>
  </si>
  <si>
    <t>Protect BSP 50</t>
  </si>
  <si>
    <t>40-80</t>
  </si>
  <si>
    <t>ISOVER PB F 030 / PB F MARMOR 030</t>
  </si>
  <si>
    <t>Ytong Thermobloc 08</t>
  </si>
  <si>
    <t>250-500</t>
  </si>
  <si>
    <t>Imbrex Z7 Blockziegel</t>
  </si>
  <si>
    <t>Imbrex Z7 Planziegel</t>
  </si>
  <si>
    <t>Bachl Kunststoffverarbeitung GmbH &amp; Co. KG</t>
  </si>
  <si>
    <t>BACHL Hartschaum Blockware 036</t>
  </si>
  <si>
    <t>BACHL mousse dure 036</t>
  </si>
  <si>
    <t>BACHL Hartschaum Blockware 033</t>
  </si>
  <si>
    <t>BACHL mousse dure 033</t>
  </si>
  <si>
    <t>EuroThermEPS 037</t>
  </si>
  <si>
    <t>Styrodur 3000 CS</t>
  </si>
  <si>
    <t>Styrodur 4000 CS</t>
  </si>
  <si>
    <t>Styrodur 5000 CS</t>
  </si>
  <si>
    <t>URSA XPS N TWINS (N-III TWINS, N-III PZ TWINS, N-V TWINS, N-VII TWINS)</t>
  </si>
  <si>
    <t>BACHL PUR Vlies</t>
  </si>
  <si>
    <t>STEICOprotect M, STEICOroof</t>
  </si>
  <si>
    <t>verputzte AWD-Systeme; Kante Nut und Feder oder stumpf</t>
  </si>
  <si>
    <t>panneau à crépir, chants avec rainure et languette ou plats</t>
  </si>
  <si>
    <t>Kanten stumpf, Nut und Feder, Stufenfalz</t>
  </si>
  <si>
    <t>chants plats, avec rainure et languette, à battues</t>
  </si>
  <si>
    <t>LDF 140, STEICOspecial dry, STEICOprotect M dry, STEICOtop, STEICOinstall, STEICOsafe</t>
  </si>
  <si>
    <t>LDF 180, STEICOuniversal dry, STEICOprotect H dry</t>
  </si>
  <si>
    <t>52-160</t>
  </si>
  <si>
    <t>STEICOzell</t>
  </si>
  <si>
    <t>Abriso nv</t>
  </si>
  <si>
    <t>31-41</t>
  </si>
  <si>
    <t>32-44</t>
  </si>
  <si>
    <t>Styrisol GR-300</t>
  </si>
  <si>
    <t>Hightherm 030</t>
  </si>
  <si>
    <t>Fassa S.r.l.</t>
  </si>
  <si>
    <t>Spresiano (TV)</t>
  </si>
  <si>
    <t>www.fassabortolo.com</t>
  </si>
  <si>
    <t>Mineralwolle-Flocken</t>
  </si>
  <si>
    <t>Austroflex Rohr-Isoliersysteme GmbH</t>
  </si>
  <si>
    <t>60-135</t>
  </si>
  <si>
    <t>In-situ-Wärmedämmung für Zweischalenmauerwerk, Installationsschacht, Decken</t>
  </si>
  <si>
    <t>10-220</t>
  </si>
  <si>
    <t>Flumroc-Dämmplatte DUO / DUO C / DUO D20</t>
  </si>
  <si>
    <t>Panneau isolant Flumroc DUO / DUO C / DUO D20</t>
  </si>
  <si>
    <t>ISOPANEL-AT</t>
  </si>
  <si>
    <t>INSUNDLATION Gmbh</t>
  </si>
  <si>
    <t>basic plus</t>
  </si>
  <si>
    <t>ISOLOOSE</t>
  </si>
  <si>
    <t>60-70</t>
  </si>
  <si>
    <t>60-140</t>
  </si>
  <si>
    <t>SAGLAN (032) FA 40 / FA 40 Vg / FA 40 Vs</t>
  </si>
  <si>
    <t>Fassadendämmplatte durchgehend hydrophobiert; Vg = Sichtseite Glasvlies gelb; Vs = Sichtseite Glasvlies schwarz</t>
  </si>
  <si>
    <t>panneau façade hydrophobe en permanence; Vg = façe apparente avec voile de verre jaune; Vs = façe apparente avec voile de verre noir</t>
  </si>
  <si>
    <t>SAGLAN (032) FA Light / FA Light Vg / FA Light Vs / SR Light</t>
  </si>
  <si>
    <t>SAGLAN (032) SBR plus Vgl / SBR plus Vgl Sparren</t>
  </si>
  <si>
    <t>feutre chevron; Vgl = voile de verre jaune avec marquage transversal</t>
  </si>
  <si>
    <t>SAGLAN (038) R 300 / (038) 300</t>
  </si>
  <si>
    <t>Dämmrolle / Dämmplatte</t>
  </si>
  <si>
    <t>rouleau / panneau</t>
  </si>
  <si>
    <t>TWP 1, TWP 1 HOME, Pure 40 PN Trennwandplatte</t>
  </si>
  <si>
    <t>URSA SF 32, SF 32 PLUS, USF 32 PLUS, TWP 32, TWP 32/V, AKP 32, AKP 32/V</t>
  </si>
  <si>
    <t>URSA FDP 32, FDP 32/V, FDP 32/Vs, FKP 32, ZFP 32, KDP 32, KDP 32/V</t>
  </si>
  <si>
    <t>FOAMGLAS Tapered T3+</t>
  </si>
  <si>
    <t>Fragmat TIM d.o.o.</t>
  </si>
  <si>
    <t>Wärmedämmplatte EPS 035 DAA DAD DEO ds200</t>
  </si>
  <si>
    <t>Panneau isolant EPS 035 DAA DAD DEO ds200</t>
  </si>
  <si>
    <t>Wärmedämmplatte EPS 040 WI, DI, WZ, DZ, WAB, WDV, WAP</t>
  </si>
  <si>
    <t>Panneau isolant EPS 040 WI, DI, WZ, DZ, WAB, WDV, WAP</t>
  </si>
  <si>
    <t>Fassadendämmplatte EPS 035 WDV</t>
  </si>
  <si>
    <t>Panneau pour façades EPS 035 WDV</t>
  </si>
  <si>
    <t>Fassadendämmplatte EPS 035 WDV IR</t>
  </si>
  <si>
    <t>Panneau pour façades EPS 035 WDV IR</t>
  </si>
  <si>
    <t>Panneau pour isolation extérieure Perimaxx, 5 in 1, SP3</t>
  </si>
  <si>
    <t>Wärmedämmplatte EPS 031 DAA DAD DEO IR</t>
  </si>
  <si>
    <t>Panneau isolant EPS 031 DAA DAD DEO IR</t>
  </si>
  <si>
    <t>KNAUF Therm ITEx Th38 SE</t>
  </si>
  <si>
    <t>KNAUF SAS</t>
  </si>
  <si>
    <t>Aussenisolation, Putzträger</t>
  </si>
  <si>
    <t>isolation par l'extérieur, support d'enduit pour façades</t>
  </si>
  <si>
    <t>KNAUF Therm Soubassement SE</t>
  </si>
  <si>
    <t>Aussenisolation, für Wände unter Terrain</t>
  </si>
  <si>
    <t>Isolation par l'extérieur, pour parois semi-enterrées et murs de soubassement</t>
  </si>
  <si>
    <t>SAGEX Nero (030) 25</t>
  </si>
  <si>
    <t>Platte dunkelgrau</t>
  </si>
  <si>
    <t>panneau de mousse dure, gris foncé</t>
  </si>
  <si>
    <t>SAGEX Nero (030) 20</t>
  </si>
  <si>
    <t>Gematherm XC7</t>
  </si>
  <si>
    <t>40-45</t>
  </si>
  <si>
    <t>beidseitig Aluminiumverbundfolie; Stufenfalz; für Flachdach</t>
  </si>
  <si>
    <t>revêtement alu sur les deux faces; feuillure; pour toits plats</t>
  </si>
  <si>
    <t>80-220</t>
  </si>
  <si>
    <t>puren-PIR (diffusionsdicht)</t>
  </si>
  <si>
    <t>puren-PIR (étanche à la diffusion)</t>
  </si>
  <si>
    <t>puren-PIR (diffusionsoffen)</t>
  </si>
  <si>
    <t>puren-PIR (perméable à la diffusion)</t>
  </si>
  <si>
    <t>puren PIR NE / purenotherm S</t>
  </si>
  <si>
    <t>Blockware für Fassade, WDVS und Brandriegel</t>
  </si>
  <si>
    <t>fabriqué en blocs, panneau pour façades et à crépir, et coupe-feu</t>
  </si>
  <si>
    <t>PAVAPOR</t>
  </si>
  <si>
    <t>SWISSTHERM</t>
  </si>
  <si>
    <t>PAVATHERM-PROFIL</t>
  </si>
  <si>
    <t>PAVADENTRO</t>
  </si>
  <si>
    <t>PAVATHERM-PLUS</t>
  </si>
  <si>
    <t>DIFFUTHERM</t>
  </si>
  <si>
    <t>PAVABOARD</t>
  </si>
  <si>
    <t>ISOROOF 35-60 mm</t>
  </si>
  <si>
    <t>SWISSISOLANT</t>
  </si>
  <si>
    <t>ISOROOF 20-24 mm</t>
  </si>
  <si>
    <t>20-24</t>
  </si>
  <si>
    <t>STEICOtherm, STEICOtherm SD, STEICOfloor, STEICOinternal</t>
  </si>
  <si>
    <t>Einblas- oder Schüttdämmstoff (Zellulose) aus Wiesengras</t>
  </si>
  <si>
    <t>Boden-Dämmplatte</t>
  </si>
  <si>
    <t>Trittschall-Dämmplatte</t>
  </si>
  <si>
    <t>Trennwand-Dämmplatte</t>
  </si>
  <si>
    <t>Stahlkassetten-Dämmplatte</t>
  </si>
  <si>
    <t>Schrägdach-Dämmplatte</t>
  </si>
  <si>
    <t>Deckendämmplatte</t>
  </si>
  <si>
    <t>Klemmplatte</t>
  </si>
  <si>
    <t>Fassaden-Dämmplatte</t>
  </si>
  <si>
    <t>Feuerschutzplatte</t>
  </si>
  <si>
    <t>Putzträgerplatte, Putzträgerbrandriegel</t>
  </si>
  <si>
    <t>panneau d‘isolation pour toiture-terrasse</t>
  </si>
  <si>
    <t>panneau d’isolation pour cloisons</t>
  </si>
  <si>
    <t>panneau d’isolation ignifuge</t>
  </si>
  <si>
    <t>panneau de support</t>
  </si>
  <si>
    <t>panneau de support, coupe-feu</t>
  </si>
  <si>
    <t>panneau d’isolation pour façades</t>
  </si>
  <si>
    <t>panneau d’isolation à encastrer</t>
  </si>
  <si>
    <t>panneau d’isolation pour plafonds</t>
  </si>
  <si>
    <t>panneau d’isolation pour toitures en pente</t>
  </si>
  <si>
    <t>panneau d’isolation pour planchers</t>
  </si>
  <si>
    <t>panneau d’isolation contre les bruits d‘impact</t>
  </si>
  <si>
    <t>DDP-RT</t>
  </si>
  <si>
    <t>DPF 40</t>
  </si>
  <si>
    <t>FKD-S, FKD-S C1, FKD-S C2</t>
  </si>
  <si>
    <t>FKD-T C2, FKD-T FB C2</t>
  </si>
  <si>
    <t>FKD-U C2</t>
  </si>
  <si>
    <t>FPS</t>
  </si>
  <si>
    <t>KP-036/HB</t>
  </si>
  <si>
    <t>SDP-035</t>
  </si>
  <si>
    <t>SKP-035</t>
  </si>
  <si>
    <t>TPD</t>
  </si>
  <si>
    <t>TPE</t>
  </si>
  <si>
    <t>TPS</t>
  </si>
  <si>
    <t>TW</t>
  </si>
  <si>
    <t>DDP2-U</t>
  </si>
  <si>
    <t xml:space="preserve">isolant thermique soufflé in situ </t>
  </si>
  <si>
    <t xml:space="preserve">Einblasdämmstoff </t>
  </si>
  <si>
    <t>ProtectFill</t>
  </si>
  <si>
    <t>Ambiotherm AT 20</t>
  </si>
  <si>
    <t>Gasser Ceramic Morandi Frères S.A.</t>
  </si>
  <si>
    <t>Capo 365</t>
  </si>
  <si>
    <t>Gasser Ceramic, Ziegelei Rapperswil</t>
  </si>
  <si>
    <t>www.gasserceramic.ch</t>
  </si>
  <si>
    <t>Rapperswil BE</t>
  </si>
  <si>
    <t>Gonon Isolation AG (SA)</t>
  </si>
  <si>
    <t>www.styrofoam.com</t>
  </si>
  <si>
    <t>www.sarnafil.com</t>
  </si>
  <si>
    <t>www.styrodur.com</t>
  </si>
  <si>
    <t>Düsseldorf</t>
  </si>
  <si>
    <t>Flatz GmbH</t>
  </si>
  <si>
    <t>JH Winterswijk</t>
  </si>
  <si>
    <t>www.kingspaninsulation.nl</t>
  </si>
  <si>
    <t>www.sirapinsulation.com</t>
  </si>
  <si>
    <t>Frankenberg</t>
  </si>
  <si>
    <t>www.vaku-isotherm.de</t>
  </si>
  <si>
    <t>Noisy le grand</t>
  </si>
  <si>
    <t>www.biowert.com</t>
  </si>
  <si>
    <t>www.fibran.si</t>
  </si>
  <si>
    <t>www.ytong.ch, www.xella.ch</t>
  </si>
  <si>
    <t>www.3i-isolet.com</t>
  </si>
  <si>
    <t>Montana Systèmes de Construction SA</t>
  </si>
  <si>
    <t>www.3-daemmsystem.ch</t>
  </si>
  <si>
    <t>Röhrnbach</t>
  </si>
  <si>
    <t>Goslar</t>
  </si>
  <si>
    <t>www.sundolitt.de</t>
  </si>
  <si>
    <t>www.rockwool.com</t>
  </si>
  <si>
    <t>Bornheim</t>
  </si>
  <si>
    <t>www.hornbach.com</t>
  </si>
  <si>
    <t>St. Peter a.O.</t>
  </si>
  <si>
    <t>www.insundlation.com</t>
  </si>
  <si>
    <t>Gödersdorf</t>
  </si>
  <si>
    <t>www.austroflex.com</t>
  </si>
  <si>
    <t>Wolfgantzen</t>
  </si>
  <si>
    <t>www.knauf.fr</t>
  </si>
  <si>
    <t>climacell</t>
  </si>
  <si>
    <t>35-65</t>
  </si>
  <si>
    <t>Fassadendämmplatte EPS-F 031 Takeit Alpin Relax</t>
  </si>
  <si>
    <t>18-19</t>
  </si>
  <si>
    <t>puren PIR NE / purenotherm</t>
  </si>
  <si>
    <t>Blockware für WDVS, Flachdach, Gefälledach</t>
  </si>
  <si>
    <t>fabriqué en blocs, panneau à crépir et pour toits plats et inclinés</t>
  </si>
  <si>
    <t>PAVAFLEX</t>
  </si>
  <si>
    <t>DIFFUBOARD</t>
  </si>
  <si>
    <t>PAVAWALL, PAVAWALL-BLOC</t>
  </si>
  <si>
    <t>PAVATHERM</t>
  </si>
  <si>
    <t>PAVATHERM-COMBI / ISOLAIR 100-200 mm</t>
  </si>
  <si>
    <t>ISOVER PB F ECO 032</t>
  </si>
  <si>
    <t>swissporROC Panneau à crépir</t>
  </si>
  <si>
    <t>swissporROC Élément coupe-feu</t>
  </si>
  <si>
    <t>swissporROC Trennwandplatte</t>
  </si>
  <si>
    <t>swissporROC Panneau de cloison</t>
  </si>
  <si>
    <t>TI 432 U</t>
  </si>
  <si>
    <t>Glasvlies-kaschiert</t>
  </si>
  <si>
    <t>MW 35</t>
  </si>
  <si>
    <t>20-370</t>
  </si>
  <si>
    <t>Rollen, unkaschiert</t>
  </si>
  <si>
    <t>rouleaux, sans revêtement</t>
  </si>
  <si>
    <t>Platten, Glasvlies-Beschichtung</t>
  </si>
  <si>
    <t>panneaux, revêtu de voile de verre</t>
  </si>
  <si>
    <t>Platten, Glasvlies-Beschichtung oder unkaschiert</t>
  </si>
  <si>
    <t>panneaux, revêtu de voile de verre ou sans revêtement</t>
  </si>
  <si>
    <t>ISOVER PBS 50</t>
  </si>
  <si>
    <t>ISOVER PB F 032</t>
  </si>
  <si>
    <t>50-260</t>
  </si>
  <si>
    <t>steife Platten aus gekreppter Glaswolle</t>
  </si>
  <si>
    <t>panneaux rigides en laine de verre crêpée</t>
  </si>
  <si>
    <t>Platten aus gekreppter Glaswolle mit hoher Druckfestigkeit</t>
  </si>
  <si>
    <t>panneaux en laine de verre crêpée avec forte résistance à la compression</t>
  </si>
  <si>
    <t>18-23</t>
  </si>
  <si>
    <t>22-29</t>
  </si>
  <si>
    <t>EPS Flaporplus DUO-W25 Wärmedämmplatte</t>
  </si>
  <si>
    <t>22-27</t>
  </si>
  <si>
    <t>Perimeter-/Sockel-Dämmplatte FLAPORplus EPS-P</t>
  </si>
  <si>
    <t>26-33</t>
  </si>
  <si>
    <t>swissporEPS Socle</t>
  </si>
  <si>
    <t>swissporEPS Panneau périmétrique</t>
  </si>
  <si>
    <t>swissporEPS Panneau Drain</t>
  </si>
  <si>
    <t>swissporEPS 150 Boden</t>
  </si>
  <si>
    <t>swissporEPS 150 Sol</t>
  </si>
  <si>
    <t>swissporEPS Roof</t>
  </si>
  <si>
    <t>swissporEPS Roof ECO</t>
  </si>
  <si>
    <t>swissporLAMBDA Socle 030</t>
  </si>
  <si>
    <t>swissporLAMBDA Universel 029</t>
  </si>
  <si>
    <t>swissporXPS Premium Plus</t>
  </si>
  <si>
    <t>swisspor CH-PIR Élément coupe-feu UB 3.2</t>
  </si>
  <si>
    <t>UTHERM FLOOR PIR K</t>
  </si>
  <si>
    <t>Unilin Insulation</t>
  </si>
  <si>
    <t>UTHERM ROOF PIR K</t>
  </si>
  <si>
    <t>UTHERM ROOF PIR L</t>
  </si>
  <si>
    <t>100-240</t>
  </si>
  <si>
    <t>35-160</t>
  </si>
  <si>
    <t>holzFlex</t>
  </si>
  <si>
    <t>flexible Dämmmatte</t>
  </si>
  <si>
    <t>35-45</t>
  </si>
  <si>
    <t>Einblasfaser</t>
  </si>
  <si>
    <t>Boost 'R' Hybrid</t>
  </si>
  <si>
    <t>950 g/m2</t>
  </si>
  <si>
    <t>TRISO Hybrid</t>
  </si>
  <si>
    <t>930 g/m2</t>
  </si>
  <si>
    <t>TRISO-Super 12 Boost 'R'</t>
  </si>
  <si>
    <t>1880 g/m2</t>
  </si>
  <si>
    <r>
      <t xml:space="preserve">Mehrlagige reflektierende Isolationsmatte.
* </t>
    </r>
    <r>
      <rPr>
        <i/>
        <sz val="10"/>
        <color rgb="FF000000"/>
        <rFont val="Arial"/>
        <family val="2"/>
      </rPr>
      <t>R</t>
    </r>
    <r>
      <rPr>
        <i/>
        <vertAlign val="subscript"/>
        <sz val="10"/>
        <color rgb="FF000000"/>
        <rFont val="Arial"/>
        <family val="2"/>
      </rPr>
      <t>D</t>
    </r>
    <r>
      <rPr>
        <sz val="10"/>
        <color rgb="FF000000"/>
        <rFont val="Arial"/>
        <family val="2"/>
      </rPr>
      <t xml:space="preserve"> = 2.45 m</t>
    </r>
    <r>
      <rPr>
        <vertAlign val="superscript"/>
        <sz val="10"/>
        <color rgb="FF000000"/>
        <rFont val="Arial"/>
        <family val="2"/>
      </rPr>
      <t>2</t>
    </r>
    <r>
      <rPr>
        <sz val="10"/>
        <color rgb="FF000000"/>
        <rFont val="Arial"/>
        <family val="2"/>
      </rPr>
      <t xml:space="preserve">K/W (Material allein) 
</t>
    </r>
    <r>
      <rPr>
        <i/>
        <sz val="10"/>
        <color rgb="FF000000"/>
        <rFont val="Arial"/>
        <family val="2"/>
      </rPr>
      <t>R</t>
    </r>
    <r>
      <rPr>
        <i/>
        <vertAlign val="subscript"/>
        <sz val="10"/>
        <color rgb="FF000000"/>
        <rFont val="Arial"/>
        <family val="2"/>
      </rPr>
      <t>D</t>
    </r>
    <r>
      <rPr>
        <sz val="10"/>
        <color rgb="FF000000"/>
        <rFont val="Arial"/>
        <family val="2"/>
      </rPr>
      <t xml:space="preserve"> = 3.45 m</t>
    </r>
    <r>
      <rPr>
        <vertAlign val="superscript"/>
        <sz val="10"/>
        <color rgb="FF000000"/>
        <rFont val="Arial"/>
        <family val="2"/>
      </rPr>
      <t>2</t>
    </r>
    <r>
      <rPr>
        <sz val="10"/>
        <color rgb="FF000000"/>
        <rFont val="Arial"/>
        <family val="2"/>
      </rPr>
      <t>K/W für Wand (Wärmefluss horizontal) mit beidseitig abgeschlossenen min. 29 mm dicken Luftschichten</t>
    </r>
  </si>
  <si>
    <r>
      <t xml:space="preserve">Mehrlagige reflektierende Isolationsmatte.
* </t>
    </r>
    <r>
      <rPr>
        <i/>
        <sz val="10"/>
        <color rgb="FF000000"/>
        <rFont val="Arial"/>
        <family val="2"/>
      </rPr>
      <t>R</t>
    </r>
    <r>
      <rPr>
        <i/>
        <vertAlign val="subscript"/>
        <sz val="10"/>
        <color rgb="FF000000"/>
        <rFont val="Arial"/>
        <family val="2"/>
      </rPr>
      <t>D</t>
    </r>
    <r>
      <rPr>
        <sz val="10"/>
        <color rgb="FF000000"/>
        <rFont val="Arial"/>
        <family val="2"/>
      </rPr>
      <t xml:space="preserve"> = 2.75 m</t>
    </r>
    <r>
      <rPr>
        <vertAlign val="superscript"/>
        <sz val="10"/>
        <color rgb="FF000000"/>
        <rFont val="Arial"/>
        <family val="2"/>
      </rPr>
      <t>2</t>
    </r>
    <r>
      <rPr>
        <sz val="10"/>
        <color rgb="FF000000"/>
        <rFont val="Arial"/>
        <family val="2"/>
      </rPr>
      <t xml:space="preserve">K/W (Material allein) 
</t>
    </r>
    <r>
      <rPr>
        <i/>
        <sz val="10"/>
        <color rgb="FF000000"/>
        <rFont val="Arial"/>
        <family val="2"/>
      </rPr>
      <t>R</t>
    </r>
    <r>
      <rPr>
        <i/>
        <vertAlign val="subscript"/>
        <sz val="10"/>
        <color rgb="FF000000"/>
        <rFont val="Arial"/>
        <family val="2"/>
      </rPr>
      <t>D</t>
    </r>
    <r>
      <rPr>
        <sz val="10"/>
        <color rgb="FF000000"/>
        <rFont val="Arial"/>
        <family val="2"/>
      </rPr>
      <t xml:space="preserve"> = 4.05 m</t>
    </r>
    <r>
      <rPr>
        <vertAlign val="superscript"/>
        <sz val="10"/>
        <color rgb="FF000000"/>
        <rFont val="Arial"/>
        <family val="2"/>
      </rPr>
      <t>2</t>
    </r>
    <r>
      <rPr>
        <sz val="10"/>
        <color rgb="FF000000"/>
        <rFont val="Arial"/>
        <family val="2"/>
      </rPr>
      <t>K/W für Wand (Wärmefluss horizontal) mit beidseitig abgeschlossenen min. 29 mm dicken Luftschichten</t>
    </r>
  </si>
  <si>
    <t>DM/LM21</t>
  </si>
  <si>
    <t>BRICOSOLfuture primo</t>
  </si>
  <si>
    <t>AA Oisterwijk</t>
  </si>
  <si>
    <t>www.unilininsulation.com</t>
  </si>
  <si>
    <t>KNAUF XTherm ITEx Sun +</t>
  </si>
  <si>
    <r>
      <t xml:space="preserve">Das Produkt besteht aus den beiden Produkten Boost 'R' Hybrid und TRISO Hybrid. Der Wert gilt, wenn zwischen den Produkten und zum Innenraum hin je mindestens 20 mm dicke, abgeschlossene Luftschichten vorhanden sind;zum Aussenraum hin ist eine belüftete Luftschicht vorzusehen. 
* </t>
    </r>
    <r>
      <rPr>
        <i/>
        <sz val="10"/>
        <color rgb="FF000000"/>
        <rFont val="Arial"/>
        <family val="2"/>
      </rPr>
      <t>R</t>
    </r>
    <r>
      <rPr>
        <i/>
        <vertAlign val="subscript"/>
        <sz val="10"/>
        <color rgb="FF000000"/>
        <rFont val="Arial"/>
        <family val="2"/>
      </rPr>
      <t>D</t>
    </r>
    <r>
      <rPr>
        <sz val="10"/>
        <color rgb="FF000000"/>
        <rFont val="Arial"/>
        <family val="2"/>
      </rPr>
      <t xml:space="preserve"> = 6.20 m</t>
    </r>
    <r>
      <rPr>
        <vertAlign val="superscript"/>
        <sz val="10"/>
        <color rgb="FF000000"/>
        <rFont val="Arial"/>
        <family val="2"/>
      </rPr>
      <t>2</t>
    </r>
    <r>
      <rPr>
        <sz val="10"/>
        <color rgb="FF000000"/>
        <rFont val="Arial"/>
        <family val="2"/>
      </rPr>
      <t>K/W für Flachdach / geneigtes Dach 20° 6.25 m</t>
    </r>
    <r>
      <rPr>
        <vertAlign val="superscript"/>
        <sz val="10"/>
        <color rgb="FF000000"/>
        <rFont val="Arial"/>
        <family val="2"/>
      </rPr>
      <t>2</t>
    </r>
    <r>
      <rPr>
        <sz val="10"/>
        <color rgb="FF000000"/>
        <rFont val="Arial"/>
        <family val="2"/>
      </rPr>
      <t>K/W / 30° 6.30 m</t>
    </r>
    <r>
      <rPr>
        <vertAlign val="superscript"/>
        <sz val="10"/>
        <color rgb="FF000000"/>
        <rFont val="Arial"/>
        <family val="2"/>
      </rPr>
      <t>2</t>
    </r>
    <r>
      <rPr>
        <sz val="10"/>
        <color rgb="FF000000"/>
        <rFont val="Arial"/>
        <family val="2"/>
      </rPr>
      <t>K/W / 45° 6.40 m</t>
    </r>
    <r>
      <rPr>
        <vertAlign val="superscript"/>
        <sz val="10"/>
        <color rgb="FF000000"/>
        <rFont val="Arial"/>
        <family val="2"/>
      </rPr>
      <t>2</t>
    </r>
    <r>
      <rPr>
        <sz val="10"/>
        <color rgb="FF000000"/>
        <rFont val="Arial"/>
        <family val="2"/>
      </rPr>
      <t>K/W. Die Werte gelten für Wärmefluss nach oben (Winter).</t>
    </r>
  </si>
  <si>
    <t>130</t>
  </si>
  <si>
    <t>50-500</t>
  </si>
  <si>
    <t>12-20</t>
  </si>
  <si>
    <t>Holzfasern lose; nicht überwacht</t>
  </si>
  <si>
    <t>Fibres de bois en vrac; non contrôlé</t>
  </si>
  <si>
    <t> </t>
  </si>
  <si>
    <t>Generation FUTURO</t>
  </si>
  <si>
    <t>Génération FUTURO</t>
  </si>
  <si>
    <t>Flumroc-Dämmplatte ESTRA</t>
  </si>
  <si>
    <t>Panneau isolant Flumroc ESTRA</t>
  </si>
  <si>
    <t>PETRAFAS</t>
  </si>
  <si>
    <t>FKD Max C2</t>
  </si>
  <si>
    <t>PAROC UNS 34</t>
  </si>
  <si>
    <t>38-40</t>
  </si>
  <si>
    <t>PAROC UNS 37</t>
  </si>
  <si>
    <t>PAROC WAS 35, CGS 1t, CGS 1tt</t>
  </si>
  <si>
    <t>75-90</t>
  </si>
  <si>
    <t>unkaschiert oder einseitig kaschiert</t>
  </si>
  <si>
    <t>sans revêtement ou sur une face</t>
  </si>
  <si>
    <t>PAROC WAS 45, WAS 50</t>
  </si>
  <si>
    <t>45-60</t>
  </si>
  <si>
    <t>PAROC ROS 60, 70</t>
  </si>
  <si>
    <t>PAROC BLT 5</t>
  </si>
  <si>
    <t>Granulat für Einblasverfahren (Dach)</t>
  </si>
  <si>
    <t>granulat pour soufflage (toiture)</t>
  </si>
  <si>
    <t>PAROC BLT 7</t>
  </si>
  <si>
    <t>65-85</t>
  </si>
  <si>
    <t>Granulat für Einblasverfahren</t>
  </si>
  <si>
    <t>granulat pour soufflage</t>
  </si>
  <si>
    <t>SAGLAN (035) SR 22 / (035) TC 22</t>
  </si>
  <si>
    <t>Sparrenplatte</t>
  </si>
  <si>
    <t>panneau chevron</t>
  </si>
  <si>
    <t>Selbstklemmrolle</t>
  </si>
  <si>
    <t>Fassadendämmplatte EPS-F Open Therm</t>
  </si>
  <si>
    <t>19-24</t>
  </si>
  <si>
    <t>100-220</t>
  </si>
  <si>
    <t>goIntegral 030</t>
  </si>
  <si>
    <t>goIntégral 030</t>
  </si>
  <si>
    <t>Fassadendämmplatte WDVS</t>
  </si>
  <si>
    <t>Fassadendämmplatte duopor 031 WDV IR</t>
  </si>
  <si>
    <t>AirPor EPS Perimeter grau</t>
  </si>
  <si>
    <t>AirPor EPS 15</t>
  </si>
  <si>
    <t>AirPor EPS 18</t>
  </si>
  <si>
    <t>AirPor EPS 20</t>
  </si>
  <si>
    <t>AirPor EPS 25</t>
  </si>
  <si>
    <t>AirPor EPS 30</t>
  </si>
  <si>
    <t>AirPor EPS PST</t>
  </si>
  <si>
    <t>AirPor EPS Perimeter</t>
  </si>
  <si>
    <t>AirPor EPS 030 grau</t>
  </si>
  <si>
    <t>AirPor EPS 031 grau</t>
  </si>
  <si>
    <t>AirPor EPS 033 grau</t>
  </si>
  <si>
    <t>AirPor DUO Therm 030 EPS</t>
  </si>
  <si>
    <t>AirPor Duo Therm 031</t>
  </si>
  <si>
    <t>AirPor ECO Therm 031</t>
  </si>
  <si>
    <t>AirPor ECO Therm 030</t>
  </si>
  <si>
    <t>BACHL Fassadendämmplatte 030</t>
  </si>
  <si>
    <t>min. 16</t>
  </si>
  <si>
    <t>NEOSTIR 029</t>
  </si>
  <si>
    <t>Soprema s.r.l.</t>
  </si>
  <si>
    <t>SIRAPOR 034</t>
  </si>
  <si>
    <t>Stufenfalz</t>
  </si>
  <si>
    <t>chants à battues</t>
  </si>
  <si>
    <t>70-80</t>
  </si>
  <si>
    <t>90-120</t>
  </si>
  <si>
    <t>130-160</t>
  </si>
  <si>
    <t>0.022 *</t>
  </si>
  <si>
    <t>Sandwichelemente für Dach, Wand, Decke. 
* deklarierte Wärmeleitfähigkeit des Dämmstoffs</t>
  </si>
  <si>
    <t>swissporPUR(PIR) Alu</t>
  </si>
  <si>
    <t>halogenfrei</t>
  </si>
  <si>
    <t>sans halogène</t>
  </si>
  <si>
    <t>swissporPUR(PIR) Floor</t>
  </si>
  <si>
    <t>halogenfrei, Deckschicht alkalibeständig</t>
  </si>
  <si>
    <t>sans halogène, revêtement résistant à l'alcali</t>
  </si>
  <si>
    <t>Kingspan Insulation BV</t>
  </si>
  <si>
    <t>121-159</t>
  </si>
  <si>
    <t>GUTEX Thermoflex</t>
  </si>
  <si>
    <t>In-situ-Wärmedämmungen, eingeblasen</t>
  </si>
  <si>
    <t>Isolants thermiques soufflés in situ</t>
  </si>
  <si>
    <t>Vacucomp S, Vacucomp P1, Vacucomp P2, Vacucomp XPS, Vacucomp EPS, Vacucomp TS</t>
  </si>
  <si>
    <t>0.008 **</t>
  </si>
  <si>
    <t>** gilt für kleinere Formate</t>
  </si>
  <si>
    <t>** valable pour petits formats</t>
  </si>
  <si>
    <t>Polyplast s.r.l.</t>
  </si>
  <si>
    <t>64035</t>
  </si>
  <si>
    <t>Castilenti</t>
  </si>
  <si>
    <t>www.polyplastsrl.it</t>
  </si>
  <si>
    <t>25028</t>
  </si>
  <si>
    <t>www.efyos.it</t>
  </si>
  <si>
    <t>Evonik Resource Efficiency GmbH</t>
  </si>
  <si>
    <t>63457</t>
  </si>
  <si>
    <t>Hanau</t>
  </si>
  <si>
    <t>www.calostat.de</t>
  </si>
  <si>
    <t>BELTEP JSC Gomelstroymaterialy</t>
  </si>
  <si>
    <t>246010</t>
  </si>
  <si>
    <t>Gomel</t>
  </si>
  <si>
    <t>REPUBLIC OF BELARUS</t>
  </si>
  <si>
    <t>www.oaogsm.by</t>
  </si>
  <si>
    <t>Fassadendämmplatte duopor 030 WDV IR</t>
  </si>
  <si>
    <t>20-23</t>
  </si>
  <si>
    <t>Vakutherm</t>
  </si>
  <si>
    <t>Neofas AG</t>
  </si>
  <si>
    <t>* valable pour panneaux à partir de300 mm x 400 mm</t>
  </si>
  <si>
    <t>180-200</t>
  </si>
  <si>
    <t>140-160</t>
  </si>
  <si>
    <t>Austrotherm XPS TOP 70</t>
  </si>
  <si>
    <t>Austrotherm XPS TOP P TB</t>
  </si>
  <si>
    <t>180-400</t>
  </si>
  <si>
    <t>105</t>
  </si>
  <si>
    <t>Therma TR27</t>
  </si>
  <si>
    <t>120-300</t>
  </si>
  <si>
    <t>Multipor Mineraldämmplatte 042</t>
  </si>
  <si>
    <t>Panneau isolant minéral Multipor 042</t>
  </si>
  <si>
    <t>Multipor Mineraldämmplatte 045</t>
  </si>
  <si>
    <t>Panneau isolant minéral Multipor 045</t>
  </si>
  <si>
    <t>Capo 365 T6</t>
  </si>
  <si>
    <t>Capo 425 P7</t>
  </si>
  <si>
    <t>Baustoffkennwerte SIA</t>
  </si>
  <si>
    <t>Sonorock</t>
  </si>
  <si>
    <t>19-26</t>
  </si>
  <si>
    <t>URSA DF 40, DF 40/V, DF 40h, DF 40h/V, DF 40h/R, TWF 1, TWF FONO, SF 40, HRF 40, DFH 40, DFH 40/R, DGF 40, SF 40 PLUS, USF 40 PLUS, FKR 40, KDR 40, KDR 40/V, FKP 1, FDP 1, FDP 1/V, FDP 1/Vs, KDP 1, KDP 1/V</t>
  </si>
  <si>
    <t>TWP 37, TWF 37</t>
  </si>
  <si>
    <t>12-18</t>
  </si>
  <si>
    <t>Fassa S.p.A.</t>
  </si>
  <si>
    <t>goEPS Integral 031</t>
  </si>
  <si>
    <t>goEPS integral 031</t>
  </si>
  <si>
    <t>Fassade (VWS)</t>
  </si>
  <si>
    <t>façades</t>
  </si>
  <si>
    <t>goEPS weiss 033</t>
  </si>
  <si>
    <t>goEPS blanc 033</t>
  </si>
  <si>
    <t>goEPS weiss 036</t>
  </si>
  <si>
    <t>goEPS blanc 036</t>
  </si>
  <si>
    <t>goEPS weiss 038</t>
  </si>
  <si>
    <t>goEPS blanc 038</t>
  </si>
  <si>
    <t>goPST weiss 038</t>
  </si>
  <si>
    <t>goPST blanc 038</t>
  </si>
  <si>
    <t>Fassadendämmplatte EPS 031 WDV IR</t>
  </si>
  <si>
    <t>Panneau pour façades EPS 031 WDV IR</t>
  </si>
  <si>
    <t>steinopor EPS plus 029</t>
  </si>
  <si>
    <t>Austrotherm XPS TOP 30 TB</t>
  </si>
  <si>
    <t>Austrotherm XPS TOP 50 TB</t>
  </si>
  <si>
    <t>Austrotherm XPS TOP 70 TB</t>
  </si>
  <si>
    <t>Stufenfalz, glatte Oberfläche</t>
  </si>
  <si>
    <t>chants à battues, surface plate</t>
  </si>
  <si>
    <t>Kanten mit Nut und Kamm, glatte Oberfläche</t>
  </si>
  <si>
    <t>chants rainés-crêtés, surface plate</t>
  </si>
  <si>
    <t>81-100</t>
  </si>
  <si>
    <t>Stufenfalz, Oberfläche mit Rillen und Vlies</t>
  </si>
  <si>
    <t>chants à battues, surface rainurée et revêtue d'un non-tissé</t>
  </si>
  <si>
    <t>≤ 60</t>
  </si>
  <si>
    <t>61-120</t>
  </si>
  <si>
    <t>Styrofoam IB-AP</t>
  </si>
  <si>
    <t>glatte Kante, raue Oberfläche für Putzhaftung</t>
  </si>
  <si>
    <t>chants plats, surface rugueuse</t>
  </si>
  <si>
    <t>puren-PIR, novoPIR</t>
  </si>
  <si>
    <t>HDP standard</t>
  </si>
  <si>
    <t>Homanit Building Materials GmbH &amp; Co. KG</t>
  </si>
  <si>
    <t>feste Dämmplatte</t>
  </si>
  <si>
    <t>HDP protect</t>
  </si>
  <si>
    <t>ID standard</t>
  </si>
  <si>
    <t>UD protect</t>
  </si>
  <si>
    <t>EnergiePlus massive</t>
  </si>
  <si>
    <t>EnergiePlus comfort</t>
  </si>
  <si>
    <t>ISOLAIR 30-80 mm</t>
  </si>
  <si>
    <t>SAGLAN (035) SB 22</t>
  </si>
  <si>
    <t>SAGLAN (035) SBR / SBR Sparren</t>
  </si>
  <si>
    <t>SAGLAN (035) SBR / SBR chevrons</t>
  </si>
  <si>
    <t>Zellulosedämmstoffproduktion CPH GmbH</t>
  </si>
  <si>
    <t>Deutsche Rockwool GmbH &amp; Co. KG</t>
  </si>
  <si>
    <t>Baustoffkennwerte / Matériaux de construction, www.sia.ch/register</t>
  </si>
  <si>
    <t>10-50</t>
  </si>
  <si>
    <t>ISOVER Fassadendämmplatte grau 034</t>
  </si>
  <si>
    <t>ISOVER panneau pour façades, gris 034</t>
  </si>
  <si>
    <t>EPS gris pour façade et toit plat</t>
  </si>
  <si>
    <t>Wärmedämmung für Fassade und Flachdach</t>
  </si>
  <si>
    <t>Isolation thermique pour façade et toit plat</t>
  </si>
  <si>
    <t>X-Foam HBT 300</t>
  </si>
  <si>
    <t>Stufenfalz, Oberfläche glatt</t>
  </si>
  <si>
    <t>X-Foam HBT 500</t>
  </si>
  <si>
    <t>X-Foam Wafer</t>
  </si>
  <si>
    <t>gerade Kante, Oberfläche gewaffelt</t>
  </si>
  <si>
    <t>chants plats</t>
  </si>
  <si>
    <t>Isolation sous terrain</t>
  </si>
  <si>
    <t>URSA XPS D-N-V</t>
  </si>
  <si>
    <t>URSA XPS D-N-III, URSA XPS D-N-III PZ, URSA XPS N-III PZ</t>
  </si>
  <si>
    <t>32-34</t>
  </si>
  <si>
    <t>80-140</t>
  </si>
  <si>
    <t>160-200</t>
  </si>
  <si>
    <t>34-38</t>
  </si>
  <si>
    <t>32-35</t>
  </si>
  <si>
    <t>Efyos XPS SL / CR / CW / WF</t>
  </si>
  <si>
    <t>Efyos XPS 500</t>
  </si>
  <si>
    <t>Efyos XPS 700</t>
  </si>
  <si>
    <t>MISAPOR Standard 10/75</t>
  </si>
  <si>
    <t>MISAPOR Standard Plus 10/50</t>
  </si>
  <si>
    <t>160/210***</t>
  </si>
  <si>
    <t>Mikroporöse Dämmstoffe</t>
  </si>
  <si>
    <t>Matériaux isolants microporeux</t>
  </si>
  <si>
    <t>Calostat</t>
  </si>
  <si>
    <r>
      <t>Wärme-leitfähigkeit / Conductivité thermique
für Produkte nach SIA 279 /
 pour produits selon SIA 279:</t>
    </r>
    <r>
      <rPr>
        <i/>
        <sz val="10"/>
        <rFont val="Arial"/>
        <family val="2"/>
      </rPr>
      <t xml:space="preserve"> 
</t>
    </r>
    <r>
      <rPr>
        <i/>
        <sz val="12"/>
        <rFont val="Symbol"/>
        <family val="1"/>
        <charset val="2"/>
      </rPr>
      <t>l</t>
    </r>
    <r>
      <rPr>
        <i/>
        <vertAlign val="subscript"/>
        <sz val="12"/>
        <rFont val="Arial"/>
        <family val="2"/>
      </rPr>
      <t>D</t>
    </r>
  </si>
  <si>
    <t>Tagelswangen</t>
  </si>
  <si>
    <t>www.neofas.ch</t>
  </si>
  <si>
    <r>
      <t xml:space="preserve">Anmeldungen für neue Produkte werden jederzeit entgegengenommen. Die Unterlagen sind in Deutsch, Französisch oder Englisch einzureichen.
An der nächsten Sitzung der Kontrollstelle (13.3.2018) können nur Anträge behandelt werden, die mit vollständigen Unterlagen bis zum </t>
    </r>
    <r>
      <rPr>
        <b/>
        <sz val="12"/>
        <color rgb="FFFF0000"/>
        <rFont val="Arial"/>
        <family val="2"/>
      </rPr>
      <t>20.2.2018</t>
    </r>
    <r>
      <rPr>
        <b/>
        <sz val="12"/>
        <rFont val="Arial"/>
        <family val="2"/>
      </rPr>
      <t xml:space="preserve"> eingetroffen sind.
Anmeldeformular und weitere Unterlagen unter www.sia.ch/register &gt; Baustoffkennwerte
Adresse: Herrn R. Aeberli, SIA KST Wärmedämmstoffe, Sunnetalstr. 13, Postfach 161, 8117 Fällanden; aeberli@ggaweb.ch ODER roland.aeberli@sia.ch</t>
    </r>
  </si>
  <si>
    <t>Datenstand / État des dates 2017-12-12</t>
  </si>
  <si>
    <r>
      <t>Datenstand / État des dates</t>
    </r>
    <r>
      <rPr>
        <b/>
        <sz val="12"/>
        <color rgb="FFFF0000"/>
        <rFont val="Arial"/>
        <family val="2"/>
      </rPr>
      <t xml:space="preserve"> </t>
    </r>
    <r>
      <rPr>
        <b/>
        <sz val="12"/>
        <rFont val="Arial"/>
        <family val="2"/>
      </rPr>
      <t>2017-12-12</t>
    </r>
  </si>
  <si>
    <t>Coverrock 036</t>
  </si>
  <si>
    <t>PT A 036 II</t>
  </si>
  <si>
    <t>115-110</t>
  </si>
  <si>
    <t>PT A 036</t>
  </si>
  <si>
    <t>Panneau d‘isolation pour toiture-terrasse</t>
  </si>
  <si>
    <t>FKD-U RS C2</t>
  </si>
  <si>
    <t>KP-035, KP-035/HB</t>
  </si>
  <si>
    <t>quick white</t>
  </si>
  <si>
    <t>ca. 110</t>
  </si>
  <si>
    <t>URSA SF 34, HRF 34, DF 35, DF 35/Vs, DF 35h, DF 35 h/V, DF 35h/Vs, DGF 35, DGF 35/R, SF 35, HRF 35, FKR 35, KDR 35, KDR 35/V, DFH 35, SF 35 PLUS, SFF 35/Rs, ASF 35/Rs, USF 35 PLUS, TWP 2, TWP 2/V, AKP 2, AKP 2/V, FDP 2, FDP 2/V, FDP 2/Vs, KDP 2, KDP 2/V, FKP 2, ZFP 35, UDP</t>
  </si>
  <si>
    <t>URSA DF 35, DF 35/Vs, DF 35h, DF 35 h/V, DF 35h/Vs, DGF 35, DGF 35/R, SF 35, HRF 35, FKR 35, KDR 35, KDR 35/V, DFH 35, SF 35 PLUS, SFF 35/Rs, ASF 35/Rs, USF 35 PLUS, TWP 2, TWP 2/V, AKP 2, AKP 2/V, FDP 2, FDP 2/V, FDP 2/Vs, KDP 2, KDP 2/V, FKP 2, ZFP 35, UDP</t>
  </si>
  <si>
    <t>URSA FDP 4, FDP 4/Vs, DF 32h, DF 32h/V, DGF 32/R, HRF 32, DFH 32, FKR 32, KDR 32/V, SF 31, USF 31, HRF 31, FDP 32/Vs, FDP-L 32/Vs</t>
  </si>
  <si>
    <t>FLAPORplus EPS-F Fassadendämmplatte</t>
  </si>
  <si>
    <t>FLAPORplus EPS-F pour façades</t>
  </si>
  <si>
    <t>EPS-P Sockel-Perimeter-Dämmplatte</t>
  </si>
  <si>
    <t>ISOPOR EPS TS (038)</t>
  </si>
  <si>
    <t>Trittschalldämmung, Blockware elastifiziert</t>
  </si>
  <si>
    <t>9-11</t>
  </si>
  <si>
    <t>ca. 15</t>
  </si>
  <si>
    <t>80-320</t>
  </si>
  <si>
    <t>Bauder PIR MAX / MAX F</t>
  </si>
  <si>
    <t>revêtement en voile minéral sur deux faces</t>
  </si>
  <si>
    <t>swissporPUR (PIR) Vlies</t>
  </si>
  <si>
    <t>swissporPUR (PIR) voile</t>
  </si>
  <si>
    <t>swissporPUR (PIR) Premium</t>
  </si>
  <si>
    <t>Vlies mit aufkaschierter Unterdachbahn</t>
  </si>
  <si>
    <t>swissporPUR (PIR) Vento</t>
  </si>
  <si>
    <t>90-230</t>
  </si>
  <si>
    <r>
      <t>Verbundprodukt aus PUR/PIR + EPS
* gemäss Tabelle:
Dicke         R</t>
    </r>
    <r>
      <rPr>
        <vertAlign val="subscript"/>
        <sz val="10"/>
        <color indexed="8"/>
        <rFont val="Arial"/>
        <family val="2"/>
      </rPr>
      <t>D</t>
    </r>
    <r>
      <rPr>
        <sz val="10"/>
        <color indexed="8"/>
        <rFont val="Arial"/>
        <family val="2"/>
      </rPr>
      <t xml:space="preserve">        </t>
    </r>
    <r>
      <rPr>
        <sz val="10"/>
        <color indexed="8"/>
        <rFont val="Symbol"/>
        <family val="1"/>
        <charset val="2"/>
      </rPr>
      <t xml:space="preserve">l </t>
    </r>
    <r>
      <rPr>
        <sz val="10"/>
        <color indexed="8"/>
        <rFont val="Arial"/>
        <family val="2"/>
      </rPr>
      <t>Bemessungswert
  mm        m</t>
    </r>
    <r>
      <rPr>
        <vertAlign val="superscript"/>
        <sz val="10"/>
        <color indexed="8"/>
        <rFont val="Arial"/>
        <family val="2"/>
      </rPr>
      <t>2</t>
    </r>
    <r>
      <rPr>
        <sz val="10"/>
        <color indexed="8"/>
        <rFont val="Arial"/>
        <family val="2"/>
      </rPr>
      <t>K/W           W/(m·K)
   90          3.60               0.0250
  110         4.45               0.0247
  130         5.50               0.0236
  150         6.35               0.0236
  170         7.25               0.0234
  190         8.15               0.0233
  210         9.00               0.0233
  230         9.90               0.0232</t>
    </r>
  </si>
  <si>
    <t>UTHERM PIR L</t>
  </si>
  <si>
    <t>diffusionsdicht</t>
  </si>
  <si>
    <t>UTHERM PIR M</t>
  </si>
  <si>
    <t>best wood FLEX 50</t>
  </si>
  <si>
    <t>best wood FLOOR 140</t>
  </si>
  <si>
    <t>best wood MULTITHERM 110</t>
  </si>
  <si>
    <t>best wood MULTITHERM 140</t>
  </si>
  <si>
    <t>best wood ROOM 140</t>
  </si>
  <si>
    <t>best wood TOP 140</t>
  </si>
  <si>
    <t>Aufdachdämmung bewitterbar, einseitig Latexschicht</t>
  </si>
  <si>
    <t>couche latex sur une face</t>
  </si>
  <si>
    <t>best wood TOP 180</t>
  </si>
  <si>
    <t>best wood WALL 140</t>
  </si>
  <si>
    <t>best wood WALL 180</t>
  </si>
  <si>
    <t>STEICOflex 036</t>
  </si>
  <si>
    <t>Hohlraumdämmung</t>
  </si>
  <si>
    <t>STEICOfloc, STEICOfloc NB</t>
  </si>
  <si>
    <t>27-60</t>
  </si>
  <si>
    <t>Zellulose-Einblasdämmung</t>
  </si>
  <si>
    <t>Heratekta C-3 (Kern)</t>
  </si>
  <si>
    <t>Heratekta C-3 (noyau)</t>
  </si>
  <si>
    <t>15-90</t>
  </si>
  <si>
    <t>Heratekta C-3 (Deckschichten)</t>
  </si>
  <si>
    <t>Heratekta C-3 (couches)</t>
  </si>
  <si>
    <t>Heratekta C-3 032 (Kern)</t>
  </si>
  <si>
    <t>Heratekta C-3 032 (noyau)</t>
  </si>
  <si>
    <t>Heratekta C-3 032 (Deckschichten)</t>
  </si>
  <si>
    <t>Heratekta C-3 032 (couches)</t>
  </si>
  <si>
    <t>Heratekta SE-032/2 (Kern)</t>
  </si>
  <si>
    <t>Heratekta SE-032/2 (noyau)</t>
  </si>
  <si>
    <t>Heratekta SE-032/2 (Deckschicht)</t>
  </si>
  <si>
    <t>Heratekta SE-032/2 (couche)</t>
  </si>
  <si>
    <t>Tektalan A2-FP/HB (Kern)</t>
  </si>
  <si>
    <t>Tektalan A2-FP/HB (noyau)</t>
  </si>
  <si>
    <t>45-85</t>
  </si>
  <si>
    <t>Tektalan A2-FP/HB (Deckschichten)</t>
  </si>
  <si>
    <t>Tektalan A2-FP/HB (couches)</t>
  </si>
  <si>
    <t>5+10</t>
  </si>
  <si>
    <t>Kern EPS</t>
  </si>
  <si>
    <t>noyau en EPS</t>
  </si>
  <si>
    <t xml:space="preserve">Deckschichten Holzwolle </t>
  </si>
  <si>
    <t xml:space="preserve">parements en laine de bois </t>
  </si>
  <si>
    <t xml:space="preserve">Deckschicht Holzwolle </t>
  </si>
  <si>
    <t xml:space="preserve">parement en laine de bois </t>
  </si>
  <si>
    <t>Kern Steinwolle</t>
  </si>
  <si>
    <t>noyau en laine de roche</t>
  </si>
  <si>
    <t>best wood FIBRE</t>
  </si>
  <si>
    <t>GWS Connecting GmbH</t>
  </si>
  <si>
    <t>Oberrieden</t>
  </si>
  <si>
    <t>www.gws-connecting.ch</t>
  </si>
  <si>
    <t>Winco Technologies</t>
  </si>
  <si>
    <t>Ploufragan</t>
  </si>
  <si>
    <t>www.winco-tech.com</t>
  </si>
  <si>
    <r>
      <t xml:space="preserve">Anmeldungen für neue Produkte werden jederzeit entgegengenommen. Die Unterlagen sind in Deutsch, Französisch oder Englisch einzureichen. </t>
    </r>
    <r>
      <rPr>
        <b/>
        <sz val="12"/>
        <rFont val="Arial"/>
        <family val="2"/>
      </rPr>
      <t xml:space="preserve">
An der nächsten Sitzung der Kontrollstelle (13.3.2018) können nur Anträge behandelt werden, die mit vollständigen Unterlagen bis zum </t>
    </r>
    <r>
      <rPr>
        <b/>
        <sz val="12"/>
        <color rgb="FFFF0000"/>
        <rFont val="Arial"/>
        <family val="2"/>
      </rPr>
      <t xml:space="preserve">20.2.2018 </t>
    </r>
    <r>
      <rPr>
        <b/>
        <sz val="12"/>
        <rFont val="Arial"/>
        <family val="2"/>
      </rPr>
      <t>eingetroffen sind.
Anmeldeformular und weitere Unterlagen unter www.sia.ch/register &gt; Baustoffkennwerte
Adresse: Herrn R. Aeberli, SIA KST Wärmedämmstoffe, Sunnetalstr. 13, Postfach 161, 8117 Fällanden; aeberli@ggaweb.ch ODER roland.aeberli@sia.ch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</si>
</sst>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56" x14ac:knownFonts="1">
    <font>
      <sz val="10"/>
      <name val="Arial"/>
    </font>
    <font>
      <sz val="10"/>
      <name val="Arial"/>
      <family val="2"/>
    </font>
    <font>
      <b/>
      <sz val="10"/>
      <name val="Arial"/>
      <family val="2"/>
    </font>
    <font>
      <sz val="10"/>
      <name val="Arial"/>
      <family val="2"/>
    </font>
    <font>
      <i/>
      <sz val="10"/>
      <name val="Symbol"/>
      <family val="1"/>
      <charset val="2"/>
    </font>
    <font>
      <sz val="10"/>
      <color indexed="9"/>
      <name val="Arial"/>
      <family val="2"/>
    </font>
    <font>
      <sz val="10"/>
      <color indexed="8"/>
      <name val="Arial"/>
      <family val="2"/>
    </font>
    <font>
      <sz val="10"/>
      <color indexed="8"/>
      <name val="Arial"/>
      <family val="2"/>
    </font>
    <font>
      <sz val="9"/>
      <color indexed="8"/>
      <name val="Arial"/>
      <family val="2"/>
    </font>
    <font>
      <sz val="9"/>
      <name val="Arial"/>
      <family val="2"/>
    </font>
    <font>
      <i/>
      <sz val="10"/>
      <name val="Arial"/>
      <family val="2"/>
    </font>
    <font>
      <b/>
      <sz val="10"/>
      <color indexed="8"/>
      <name val="Arial"/>
      <family val="2"/>
    </font>
    <font>
      <sz val="10"/>
      <name val="Symbol"/>
      <family val="1"/>
      <charset val="2"/>
    </font>
    <font>
      <sz val="10"/>
      <name val="Arial"/>
      <family val="2"/>
    </font>
    <font>
      <sz val="9"/>
      <color indexed="9"/>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5"/>
      <color indexed="8"/>
      <name val="Times New Roman"/>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8"/>
      <name val="Symbol"/>
      <family val="1"/>
      <charset val="2"/>
    </font>
    <font>
      <vertAlign val="subscript"/>
      <sz val="10"/>
      <color indexed="8"/>
      <name val="Arial"/>
      <family val="2"/>
    </font>
    <font>
      <i/>
      <sz val="10"/>
      <color indexed="8"/>
      <name val="Arial"/>
      <family val="2"/>
    </font>
    <font>
      <i/>
      <vertAlign val="subscript"/>
      <sz val="10"/>
      <color indexed="8"/>
      <name val="Arial"/>
      <family val="2"/>
    </font>
    <font>
      <sz val="10"/>
      <color indexed="8"/>
      <name val="Symbol"/>
      <family val="1"/>
      <charset val="2"/>
    </font>
    <font>
      <vertAlign val="superscript"/>
      <sz val="10"/>
      <color indexed="8"/>
      <name val="Arial"/>
      <family val="2"/>
    </font>
    <font>
      <i/>
      <sz val="12"/>
      <name val="Symbol"/>
      <family val="1"/>
      <charset val="2"/>
    </font>
    <font>
      <i/>
      <vertAlign val="subscript"/>
      <sz val="12"/>
      <name val="Arial"/>
      <family val="2"/>
    </font>
    <font>
      <sz val="9"/>
      <color indexed="8"/>
      <name val="Arial"/>
      <family val="2"/>
    </font>
    <font>
      <sz val="10"/>
      <color rgb="FF000000"/>
      <name val="Arial"/>
      <family val="2"/>
    </font>
    <font>
      <sz val="10"/>
      <color theme="1"/>
      <name val="Arial"/>
      <family val="2"/>
    </font>
    <font>
      <sz val="11"/>
      <name val="Calibri"/>
      <family val="2"/>
    </font>
    <font>
      <b/>
      <sz val="12"/>
      <color rgb="FFFF0000"/>
      <name val="Arial"/>
      <family val="2"/>
    </font>
    <font>
      <b/>
      <sz val="10"/>
      <color rgb="FF000000"/>
      <name val="Arial"/>
      <family val="2"/>
    </font>
    <font>
      <sz val="11"/>
      <color rgb="FF000000"/>
      <name val="Calibri"/>
      <family val="2"/>
    </font>
    <font>
      <sz val="11"/>
      <name val="Arial"/>
      <family val="2"/>
    </font>
    <font>
      <i/>
      <sz val="10"/>
      <color rgb="FF000000"/>
      <name val="Arial"/>
      <family val="2"/>
    </font>
    <font>
      <i/>
      <vertAlign val="subscript"/>
      <sz val="10"/>
      <color rgb="FF000000"/>
      <name val="Arial"/>
      <family val="2"/>
    </font>
    <font>
      <vertAlign val="superscript"/>
      <sz val="10"/>
      <color rgb="FF000000"/>
      <name val="Arial"/>
      <family val="2"/>
    </font>
    <font>
      <u/>
      <sz val="10"/>
      <color theme="10"/>
      <name val="Arial"/>
      <family val="2"/>
    </font>
    <font>
      <sz val="10"/>
      <color rgb="FF000000"/>
      <name val="Arial"/>
      <family val="2"/>
    </font>
    <font>
      <sz val="10"/>
      <color rgb="FF000000"/>
      <name val="Arial"/>
    </font>
  </fonts>
  <fills count="30">
    <fill>
      <patternFill patternType="none"/>
    </fill>
    <fill>
      <patternFill patternType="gray125"/>
    </fill>
    <fill>
      <patternFill patternType="solid">
        <fgColor indexed="27"/>
      </patternFill>
    </fill>
    <fill>
      <patternFill patternType="solid">
        <fgColor indexed="47"/>
      </patternFill>
    </fill>
    <fill>
      <patternFill patternType="solid">
        <fgColor indexed="26"/>
      </patternFill>
    </fill>
    <fill>
      <patternFill patternType="solid">
        <fgColor indexed="31"/>
      </patternFill>
    </fill>
    <fill>
      <patternFill patternType="solid">
        <fgColor indexed="42"/>
      </patternFill>
    </fill>
    <fill>
      <patternFill patternType="solid">
        <fgColor indexed="45"/>
      </patternFill>
    </fill>
    <fill>
      <patternFill patternType="solid">
        <fgColor indexed="46"/>
      </patternFill>
    </fill>
    <fill>
      <patternFill patternType="solid">
        <fgColor indexed="44"/>
      </patternFill>
    </fill>
    <fill>
      <patternFill patternType="solid">
        <fgColor indexed="22"/>
      </patternFill>
    </fill>
    <fill>
      <patternFill patternType="solid">
        <fgColor indexed="43"/>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57"/>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3"/>
      </patternFill>
    </fill>
    <fill>
      <patternFill patternType="solid">
        <fgColor indexed="55"/>
      </patternFill>
    </fill>
    <fill>
      <patternFill patternType="solid">
        <fgColor indexed="22"/>
        <bgColor indexed="0"/>
      </patternFill>
    </fill>
    <fill>
      <patternFill patternType="solid">
        <fgColor indexed="13"/>
        <bgColor indexed="64"/>
      </patternFill>
    </fill>
    <fill>
      <patternFill patternType="solid">
        <fgColor indexed="9"/>
        <bgColor indexed="64"/>
      </patternFill>
    </fill>
    <fill>
      <patternFill patternType="solid">
        <fgColor rgb="FFFFFFFF"/>
        <bgColor indexed="64"/>
      </patternFill>
    </fill>
    <fill>
      <patternFill patternType="solid">
        <fgColor theme="5" tint="0.39997558519241921"/>
        <bgColor indexed="64"/>
      </patternFill>
    </fill>
    <fill>
      <patternFill patternType="solid">
        <fgColor rgb="FFFFFF00"/>
        <bgColor indexed="64"/>
      </patternFill>
    </fill>
  </fills>
  <borders count="9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diagonal/>
    </border>
    <border>
      <left/>
      <right/>
      <top style="thin">
        <color indexed="22"/>
      </top>
      <bottom style="thin">
        <color indexed="22"/>
      </bottom>
      <diagonal/>
    </border>
    <border>
      <left style="thin">
        <color indexed="64"/>
      </left>
      <right style="thin">
        <color indexed="64"/>
      </right>
      <top/>
      <bottom/>
      <diagonal/>
    </border>
    <border>
      <left/>
      <right style="thin">
        <color indexed="22"/>
      </right>
      <top/>
      <bottom/>
      <diagonal/>
    </border>
    <border>
      <left style="thin">
        <color indexed="64"/>
      </left>
      <right/>
      <top style="thin">
        <color indexed="22"/>
      </top>
      <bottom/>
      <diagonal/>
    </border>
    <border>
      <left style="thin">
        <color indexed="64"/>
      </left>
      <right/>
      <top/>
      <bottom/>
      <diagonal/>
    </border>
    <border>
      <left style="thin">
        <color indexed="64"/>
      </left>
      <right style="thin">
        <color indexed="64"/>
      </right>
      <top/>
      <bottom style="thin">
        <color indexed="22"/>
      </bottom>
      <diagonal/>
    </border>
    <border>
      <left style="thin">
        <color indexed="22"/>
      </left>
      <right/>
      <top/>
      <bottom/>
      <diagonal/>
    </border>
    <border>
      <left style="thin">
        <color indexed="64"/>
      </left>
      <right style="thin">
        <color indexed="64"/>
      </right>
      <top style="thin">
        <color indexed="64"/>
      </top>
      <bottom/>
      <diagonal/>
    </border>
    <border>
      <left style="thin">
        <color indexed="8"/>
      </left>
      <right style="thin">
        <color indexed="8"/>
      </right>
      <top style="thin">
        <color indexed="22"/>
      </top>
      <bottom style="thin">
        <color indexed="22"/>
      </bottom>
      <diagonal/>
    </border>
    <border>
      <left/>
      <right/>
      <top/>
      <bottom style="thin">
        <color indexed="64"/>
      </bottom>
      <diagonal/>
    </border>
    <border>
      <left/>
      <right style="thin">
        <color indexed="64"/>
      </right>
      <top/>
      <bottom/>
      <diagonal/>
    </border>
    <border>
      <left style="thin">
        <color indexed="22"/>
      </left>
      <right style="thin">
        <color indexed="22"/>
      </right>
      <top style="thin">
        <color indexed="22"/>
      </top>
      <bottom/>
      <diagonal/>
    </border>
    <border>
      <left style="thin">
        <color indexed="64"/>
      </left>
      <right style="thin">
        <color indexed="64"/>
      </right>
      <top style="thin">
        <color indexed="64"/>
      </top>
      <bottom style="thin">
        <color indexed="22"/>
      </bottom>
      <diagonal/>
    </border>
    <border>
      <left style="thin">
        <color theme="1"/>
      </left>
      <right style="thin">
        <color theme="1"/>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1"/>
      </right>
      <top style="thin">
        <color theme="0" tint="-0.24994659260841701"/>
      </top>
      <bottom style="thin">
        <color theme="0" tint="-0.24994659260841701"/>
      </bottom>
      <diagonal/>
    </border>
    <border>
      <left style="thin">
        <color indexed="64"/>
      </left>
      <right style="thin">
        <color indexed="64"/>
      </right>
      <top style="thin">
        <color indexed="64"/>
      </top>
      <bottom/>
      <diagonal/>
    </border>
    <border>
      <left style="thin">
        <color indexed="8"/>
      </left>
      <right style="thin">
        <color indexed="8"/>
      </right>
      <top/>
      <bottom style="thin">
        <color indexed="22"/>
      </bottom>
      <diagonal/>
    </border>
    <border>
      <left style="thin">
        <color rgb="FF000000"/>
      </left>
      <right/>
      <top style="thin">
        <color theme="0" tint="-0.24994659260841701"/>
      </top>
      <bottom style="thin">
        <color theme="0" tint="-0.24994659260841701"/>
      </bottom>
      <diagonal/>
    </border>
    <border>
      <left style="thin">
        <color rgb="FF000000"/>
      </left>
      <right/>
      <top/>
      <bottom/>
      <diagonal/>
    </border>
    <border>
      <left style="thin">
        <color rgb="FF000000"/>
      </left>
      <right style="thin">
        <color rgb="FF000000"/>
      </right>
      <top/>
      <bottom/>
      <diagonal/>
    </border>
    <border>
      <left style="thin">
        <color indexed="64"/>
      </left>
      <right style="thin">
        <color indexed="64"/>
      </right>
      <top style="thin">
        <color indexed="22"/>
      </top>
      <bottom/>
      <diagonal/>
    </border>
    <border>
      <left style="thin">
        <color indexed="8"/>
      </left>
      <right style="thin">
        <color indexed="8"/>
      </right>
      <top style="thin">
        <color indexed="22"/>
      </top>
      <bottom/>
      <diagonal/>
    </border>
    <border>
      <left/>
      <right/>
      <top/>
      <bottom style="thin">
        <color theme="0" tint="-0.24994659260841701"/>
      </bottom>
      <diagonal/>
    </border>
    <border>
      <left style="thin">
        <color theme="1"/>
      </left>
      <right style="thin">
        <color theme="1"/>
      </right>
      <top style="thin">
        <color theme="0" tint="-0.24994659260841701"/>
      </top>
      <bottom/>
      <diagonal/>
    </border>
    <border>
      <left style="thin">
        <color indexed="64"/>
      </left>
      <right style="thin">
        <color indexed="64"/>
      </right>
      <top style="thin">
        <color theme="0" tint="-0.24994659260841701"/>
      </top>
      <bottom style="thin">
        <color theme="0" tint="-0.24994659260841701"/>
      </bottom>
      <diagonal/>
    </border>
    <border>
      <left style="thin">
        <color indexed="8"/>
      </left>
      <right style="thin">
        <color indexed="8"/>
      </right>
      <top/>
      <bottom/>
      <diagonal/>
    </border>
    <border>
      <left style="thin">
        <color rgb="FF000000"/>
      </left>
      <right/>
      <top/>
      <bottom style="thin">
        <color theme="0" tint="-0.24994659260841701"/>
      </bottom>
      <diagonal/>
    </border>
    <border>
      <left style="thin">
        <color auto="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theme="0" tint="-0.14996795556505021"/>
      </top>
      <bottom style="thin">
        <color theme="0" tint="-0.14996795556505021"/>
      </bottom>
      <diagonal/>
    </border>
    <border>
      <left style="thin">
        <color rgb="FF000000"/>
      </left>
      <right style="thin">
        <color rgb="FF000000"/>
      </right>
      <top/>
      <bottom style="thin">
        <color theme="0" tint="-0.24994659260841701"/>
      </bottom>
      <diagonal/>
    </border>
    <border>
      <left style="thin">
        <color rgb="FF000000"/>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theme="0" tint="-0.24994659260841701"/>
      </top>
      <bottom/>
      <diagonal/>
    </border>
    <border>
      <left/>
      <right/>
      <top style="thin">
        <color theme="0" tint="-0.24994659260841701"/>
      </top>
      <bottom/>
      <diagonal/>
    </border>
    <border>
      <left style="thin">
        <color rgb="FF000000"/>
      </left>
      <right style="thin">
        <color rgb="FF000000"/>
      </right>
      <top style="thin">
        <color theme="0" tint="-0.14996795556505021"/>
      </top>
      <bottom/>
      <diagonal/>
    </border>
    <border>
      <left style="thin">
        <color indexed="8"/>
      </left>
      <right style="thin">
        <color indexed="8"/>
      </right>
      <top style="thin">
        <color theme="0" tint="-0.24994659260841701"/>
      </top>
      <bottom style="thin">
        <color theme="0" tint="-0.24994659260841701"/>
      </bottom>
      <diagonal/>
    </border>
    <border>
      <left style="thin">
        <color indexed="8"/>
      </left>
      <right style="thin">
        <color indexed="8"/>
      </right>
      <top style="thin">
        <color theme="0" tint="-0.24994659260841701"/>
      </top>
      <bottom/>
      <diagonal/>
    </border>
    <border>
      <left style="thin">
        <color indexed="64"/>
      </left>
      <right style="thin">
        <color indexed="64"/>
      </right>
      <top style="thin">
        <color indexed="22"/>
      </top>
      <bottom style="thin">
        <color theme="0" tint="-0.24994659260841701"/>
      </bottom>
      <diagonal/>
    </border>
    <border>
      <left style="thin">
        <color indexed="64"/>
      </left>
      <right style="thin">
        <color indexed="64"/>
      </right>
      <top style="thin">
        <color theme="0" tint="-0.24994659260841701"/>
      </top>
      <bottom/>
      <diagonal/>
    </border>
    <border>
      <left style="thin">
        <color auto="1"/>
      </left>
      <right style="thin">
        <color auto="1"/>
      </right>
      <top style="thin">
        <color indexed="22"/>
      </top>
      <bottom style="thin">
        <color indexed="22"/>
      </bottom>
      <diagonal/>
    </border>
    <border>
      <left style="thin">
        <color indexed="64"/>
      </left>
      <right style="thin">
        <color indexed="64"/>
      </right>
      <top style="thin">
        <color indexed="22"/>
      </top>
      <bottom style="thin">
        <color indexed="22"/>
      </bottom>
      <diagonal/>
    </border>
    <border>
      <left style="thin">
        <color auto="1"/>
      </left>
      <right style="thin">
        <color auto="1"/>
      </right>
      <top/>
      <bottom/>
      <diagonal/>
    </border>
    <border>
      <left style="thin">
        <color auto="1"/>
      </left>
      <right style="thin">
        <color auto="1"/>
      </right>
      <top style="thin">
        <color theme="0" tint="-0.24994659260841701"/>
      </top>
      <bottom style="thin">
        <color theme="0" tint="-0.24994659260841701"/>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theme="0" tint="-0.24994659260841701"/>
      </bottom>
      <diagonal/>
    </border>
    <border>
      <left style="thin">
        <color auto="1"/>
      </left>
      <right style="thin">
        <color auto="1"/>
      </right>
      <top style="thin">
        <color indexed="22"/>
      </top>
      <bottom style="thin">
        <color indexed="22"/>
      </bottom>
      <diagonal/>
    </border>
    <border>
      <left/>
      <right/>
      <top style="thin">
        <color theme="0" tint="-0.24994659260841701"/>
      </top>
      <bottom style="thin">
        <color indexed="22"/>
      </bottom>
      <diagonal/>
    </border>
    <border>
      <left/>
      <right style="thin">
        <color rgb="FF000000"/>
      </right>
      <top style="thin">
        <color theme="0" tint="-0.24994659260841701"/>
      </top>
      <bottom/>
      <diagonal/>
    </border>
    <border>
      <left style="thin">
        <color auto="1"/>
      </left>
      <right style="thin">
        <color auto="1"/>
      </right>
      <top style="thin">
        <color theme="0" tint="-0.24994659260841701"/>
      </top>
      <bottom/>
      <diagonal/>
    </border>
    <border>
      <left/>
      <right style="thin">
        <color auto="1"/>
      </right>
      <top/>
      <bottom/>
      <diagonal/>
    </border>
    <border>
      <left style="thin">
        <color auto="1"/>
      </left>
      <right style="thin">
        <color auto="1"/>
      </right>
      <top/>
      <bottom style="thin">
        <color indexed="22"/>
      </bottom>
      <diagonal/>
    </border>
    <border>
      <left style="thin">
        <color auto="1"/>
      </left>
      <right style="thin">
        <color auto="1"/>
      </right>
      <top style="thin">
        <color theme="0" tint="-0.14993743705557422"/>
      </top>
      <bottom style="thin">
        <color theme="0" tint="-0.14993743705557422"/>
      </bottom>
      <diagonal/>
    </border>
    <border>
      <left/>
      <right style="thin">
        <color indexed="22"/>
      </right>
      <top/>
      <bottom/>
      <diagonal/>
    </border>
    <border>
      <left style="thin">
        <color auto="1"/>
      </left>
      <right style="thin">
        <color auto="1"/>
      </right>
      <top style="thin">
        <color auto="1"/>
      </top>
      <bottom style="thin">
        <color theme="0" tint="-0.24994659260841701"/>
      </bottom>
      <diagonal/>
    </border>
    <border>
      <left/>
      <right style="thin">
        <color indexed="64"/>
      </right>
      <top/>
      <bottom/>
      <diagonal/>
    </border>
    <border>
      <left style="thin">
        <color indexed="8"/>
      </left>
      <right style="thin">
        <color indexed="8"/>
      </right>
      <top style="thin">
        <color indexed="22"/>
      </top>
      <bottom/>
      <diagonal/>
    </border>
    <border>
      <left style="thin">
        <color theme="1"/>
      </left>
      <right/>
      <top/>
      <bottom style="thin">
        <color theme="0" tint="-0.24994659260841701"/>
      </bottom>
      <diagonal/>
    </border>
    <border>
      <left style="thin">
        <color auto="1"/>
      </left>
      <right style="thin">
        <color theme="0" tint="-0.14996795556505021"/>
      </right>
      <top style="thin">
        <color theme="0" tint="-0.14996795556505021"/>
      </top>
      <bottom/>
      <diagonal/>
    </border>
    <border>
      <left style="thin">
        <color auto="1"/>
      </left>
      <right style="thin">
        <color theme="0" tint="-0.14996795556505021"/>
      </right>
      <top/>
      <bottom style="thin">
        <color theme="0" tint="-0.14996795556505021"/>
      </bottom>
      <diagonal/>
    </border>
    <border>
      <left style="thin">
        <color auto="1"/>
      </left>
      <right style="thin">
        <color theme="0" tint="-0.14996795556505021"/>
      </right>
      <top style="thin">
        <color theme="0" tint="-0.24994659260841701"/>
      </top>
      <bottom style="thin">
        <color theme="0" tint="-0.24994659260841701"/>
      </bottom>
      <diagonal/>
    </border>
    <border>
      <left style="thin">
        <color rgb="FF000000"/>
      </left>
      <right/>
      <top style="thin">
        <color theme="0" tint="-0.24994659260841701"/>
      </top>
      <bottom/>
      <diagonal/>
    </border>
    <border>
      <left style="thin">
        <color auto="1"/>
      </left>
      <right style="thin">
        <color auto="1"/>
      </right>
      <top style="thin">
        <color theme="0" tint="-0.14993743705557422"/>
      </top>
      <bottom/>
      <diagonal/>
    </border>
    <border>
      <left style="thin">
        <color auto="1"/>
      </left>
      <right style="thin">
        <color auto="1"/>
      </right>
      <top style="thin">
        <color indexed="22"/>
      </top>
      <bottom style="thin">
        <color indexed="22"/>
      </bottom>
      <diagonal/>
    </border>
    <border>
      <left style="thin">
        <color auto="1"/>
      </left>
      <right style="thin">
        <color auto="1"/>
      </right>
      <top style="thin">
        <color indexed="22"/>
      </top>
      <bottom/>
      <diagonal/>
    </border>
    <border>
      <left style="thin">
        <color indexed="22"/>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22"/>
      </left>
      <right/>
      <top style="thin">
        <color indexed="22"/>
      </top>
      <bottom style="thin">
        <color indexed="22"/>
      </bottom>
      <diagonal/>
    </border>
    <border>
      <left/>
      <right style="thin">
        <color theme="1"/>
      </right>
      <top style="thin">
        <color theme="0" tint="-0.24994659260841701"/>
      </top>
      <bottom/>
      <diagonal/>
    </border>
    <border>
      <left style="thin">
        <color rgb="FF000000"/>
      </left>
      <right style="thin">
        <color theme="0" tint="-0.14996795556505021"/>
      </right>
      <top style="thin">
        <color theme="0" tint="-0.24994659260841701"/>
      </top>
      <bottom style="thin">
        <color theme="0" tint="-0.24994659260841701"/>
      </bottom>
      <diagonal/>
    </border>
    <border>
      <left/>
      <right style="thin">
        <color auto="1"/>
      </right>
      <top/>
      <bottom/>
      <diagonal/>
    </border>
    <border>
      <left style="thin">
        <color auto="1"/>
      </left>
      <right style="thin">
        <color rgb="FF000000"/>
      </right>
      <top style="thin">
        <color theme="0" tint="-0.24994659260841701"/>
      </top>
      <bottom/>
      <diagonal/>
    </border>
    <border>
      <left/>
      <right style="thin">
        <color theme="0" tint="-0.14996795556505021"/>
      </right>
      <top style="thin">
        <color theme="0" tint="-0.14996795556505021"/>
      </top>
      <bottom/>
      <diagonal/>
    </border>
    <border>
      <left/>
      <right style="thin">
        <color theme="0" tint="-0.14996795556505021"/>
      </right>
      <top/>
      <bottom/>
      <diagonal/>
    </border>
    <border>
      <left/>
      <right style="thin">
        <color indexed="22"/>
      </right>
      <top/>
      <bottom/>
      <diagonal/>
    </border>
    <border>
      <left/>
      <right style="thin">
        <color indexed="64"/>
      </right>
      <top/>
      <bottom/>
      <diagonal/>
    </border>
    <border>
      <left style="thin">
        <color theme="1"/>
      </left>
      <right style="thin">
        <color theme="1"/>
      </right>
      <top style="thin">
        <color indexed="22"/>
      </top>
      <bottom style="thin">
        <color indexed="22"/>
      </bottom>
      <diagonal/>
    </border>
  </borders>
  <cellStyleXfs count="56">
    <xf numFmtId="0" fontId="0" fillId="0" borderId="0"/>
    <xf numFmtId="0" fontId="16" fillId="5" borderId="0" applyNumberFormat="0" applyBorder="0" applyAlignment="0" applyProtection="0"/>
    <xf numFmtId="0" fontId="16" fillId="7" borderId="0" applyNumberFormat="0" applyBorder="0" applyAlignment="0" applyProtection="0"/>
    <xf numFmtId="0" fontId="16" fillId="6" borderId="0" applyNumberFormat="0" applyBorder="0" applyAlignment="0" applyProtection="0"/>
    <xf numFmtId="0" fontId="16" fillId="8"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4" borderId="0" applyNumberFormat="0" applyBorder="0" applyAlignment="0" applyProtection="0"/>
    <xf numFmtId="0" fontId="17" fillId="17"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8"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6" borderId="0" applyNumberFormat="0" applyBorder="0" applyAlignment="0" applyProtection="0"/>
    <xf numFmtId="0" fontId="17" fillId="18" borderId="0" applyNumberFormat="0" applyBorder="0" applyAlignment="0" applyProtection="0"/>
    <xf numFmtId="0" fontId="17" fillId="15" borderId="0" applyNumberFormat="0" applyBorder="0" applyAlignment="0" applyProtection="0"/>
    <xf numFmtId="0" fontId="17" fillId="22" borderId="0" applyNumberFormat="0" applyBorder="0" applyAlignment="0" applyProtection="0"/>
    <xf numFmtId="0" fontId="18" fillId="7" borderId="0" applyNumberFormat="0" applyBorder="0" applyAlignment="0" applyProtection="0"/>
    <xf numFmtId="0" fontId="19" fillId="10" borderId="2" applyNumberFormat="0" applyAlignment="0" applyProtection="0"/>
    <xf numFmtId="0" fontId="20" fillId="23" borderId="3" applyNumberFormat="0" applyAlignment="0" applyProtection="0"/>
    <xf numFmtId="0" fontId="22" fillId="0" borderId="0" applyNumberFormat="0" applyFill="0" applyBorder="0" applyAlignment="0" applyProtection="0"/>
    <xf numFmtId="0" fontId="23" fillId="6" borderId="0" applyNumberFormat="0" applyBorder="0" applyAlignment="0" applyProtection="0"/>
    <xf numFmtId="0" fontId="24" fillId="0" borderId="4" applyNumberFormat="0" applyFill="0" applyAlignment="0" applyProtection="0"/>
    <xf numFmtId="0" fontId="25" fillId="0" borderId="5"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7" fillId="3" borderId="2" applyNumberFormat="0" applyAlignment="0" applyProtection="0"/>
    <xf numFmtId="0" fontId="28" fillId="0" borderId="7" applyNumberFormat="0" applyFill="0" applyAlignment="0" applyProtection="0"/>
    <xf numFmtId="0" fontId="29" fillId="11" borderId="0" applyNumberFormat="0" applyBorder="0" applyAlignment="0" applyProtection="0"/>
    <xf numFmtId="0" fontId="21" fillId="4" borderId="8" applyNumberFormat="0" applyFont="0" applyAlignment="0" applyProtection="0"/>
    <xf numFmtId="0" fontId="30" fillId="10" borderId="1" applyNumberFormat="0" applyAlignment="0" applyProtection="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0" fontId="7" fillId="0" borderId="0"/>
    <xf numFmtId="0" fontId="53" fillId="0" borderId="0" applyNumberFormat="0" applyFill="0" applyBorder="0" applyAlignment="0" applyProtection="0"/>
    <xf numFmtId="0" fontId="6" fillId="0" borderId="0"/>
  </cellStyleXfs>
  <cellXfs count="1145">
    <xf numFmtId="0" fontId="0" fillId="0" borderId="0" xfId="0"/>
    <xf numFmtId="0" fontId="3" fillId="0" borderId="10" xfId="0" applyFont="1" applyBorder="1" applyAlignment="1">
      <alignment horizontal="center" vertical="top"/>
    </xf>
    <xf numFmtId="0" fontId="0" fillId="0" borderId="0" xfId="0" applyBorder="1"/>
    <xf numFmtId="0" fontId="6" fillId="0" borderId="8" xfId="42" applyFont="1" applyFill="1" applyBorder="1" applyAlignment="1">
      <alignment wrapText="1"/>
    </xf>
    <xf numFmtId="0" fontId="6" fillId="24" borderId="11" xfId="42" applyFont="1" applyFill="1" applyBorder="1" applyAlignment="1">
      <alignment horizontal="center"/>
    </xf>
    <xf numFmtId="0" fontId="3" fillId="0" borderId="0" xfId="0" applyFont="1" applyBorder="1"/>
    <xf numFmtId="0" fontId="3" fillId="0" borderId="0" xfId="0" applyFont="1" applyBorder="1" applyAlignment="1"/>
    <xf numFmtId="0" fontId="3" fillId="0" borderId="0" xfId="0" applyFont="1" applyBorder="1" applyAlignment="1">
      <alignment wrapText="1"/>
    </xf>
    <xf numFmtId="0" fontId="7" fillId="0" borderId="0" xfId="42" applyFont="1" applyFill="1" applyBorder="1" applyAlignment="1">
      <alignment wrapText="1"/>
    </xf>
    <xf numFmtId="0" fontId="0" fillId="0" borderId="0" xfId="0" applyNumberFormat="1" applyBorder="1" applyAlignment="1">
      <alignment horizontal="right"/>
    </xf>
    <xf numFmtId="0" fontId="6" fillId="0" borderId="0" xfId="43" applyFont="1" applyFill="1" applyBorder="1" applyAlignment="1"/>
    <xf numFmtId="0" fontId="6" fillId="0" borderId="0" xfId="43" applyFont="1" applyFill="1" applyBorder="1" applyAlignment="1">
      <alignment wrapText="1"/>
    </xf>
    <xf numFmtId="0" fontId="0" fillId="0" borderId="0" xfId="0" applyBorder="1" applyAlignment="1"/>
    <xf numFmtId="0" fontId="5" fillId="0" borderId="0" xfId="0" applyFont="1" applyBorder="1" applyAlignment="1"/>
    <xf numFmtId="0" fontId="5" fillId="0" borderId="0" xfId="0" applyFont="1" applyBorder="1"/>
    <xf numFmtId="0" fontId="5" fillId="25" borderId="0" xfId="0" applyFont="1" applyFill="1" applyBorder="1" applyAlignment="1"/>
    <xf numFmtId="0" fontId="6" fillId="24" borderId="10" xfId="41" applyFont="1" applyFill="1" applyBorder="1" applyAlignment="1">
      <alignment horizontal="center"/>
    </xf>
    <xf numFmtId="0" fontId="6" fillId="24" borderId="0" xfId="42" applyFont="1" applyFill="1" applyBorder="1" applyAlignment="1">
      <alignment horizontal="center"/>
    </xf>
    <xf numFmtId="0" fontId="0" fillId="0" borderId="0" xfId="0" applyNumberFormat="1" applyFill="1" applyBorder="1" applyAlignment="1">
      <alignment horizontal="right"/>
    </xf>
    <xf numFmtId="0" fontId="3" fillId="0" borderId="12" xfId="0" applyFont="1" applyBorder="1" applyAlignment="1">
      <alignment horizontal="center" vertical="top" wrapText="1"/>
    </xf>
    <xf numFmtId="0" fontId="3" fillId="0" borderId="12" xfId="0" applyFont="1" applyBorder="1" applyAlignment="1">
      <alignment horizontal="center" vertical="top"/>
    </xf>
    <xf numFmtId="0" fontId="4" fillId="0" borderId="10" xfId="0" applyFont="1" applyBorder="1" applyAlignment="1">
      <alignment horizontal="center" vertical="top"/>
    </xf>
    <xf numFmtId="0" fontId="4" fillId="0" borderId="12" xfId="0" applyFont="1" applyBorder="1" applyAlignment="1">
      <alignment horizontal="center" vertical="top"/>
    </xf>
    <xf numFmtId="0" fontId="4" fillId="0" borderId="12" xfId="0" applyFont="1" applyBorder="1" applyAlignment="1">
      <alignment horizontal="center" vertical="top" wrapText="1"/>
    </xf>
    <xf numFmtId="0" fontId="3" fillId="0" borderId="10" xfId="0" applyFont="1" applyBorder="1" applyAlignment="1">
      <alignment horizontal="center" vertical="top" wrapText="1"/>
    </xf>
    <xf numFmtId="0" fontId="9" fillId="0" borderId="0" xfId="0" applyFont="1"/>
    <xf numFmtId="0" fontId="3" fillId="0" borderId="0" xfId="0" applyFont="1" applyFill="1" applyBorder="1"/>
    <xf numFmtId="0" fontId="6" fillId="0" borderId="13" xfId="43" applyFont="1" applyFill="1" applyBorder="1" applyAlignment="1">
      <alignment horizontal="left" vertical="top" wrapText="1"/>
    </xf>
    <xf numFmtId="0" fontId="0" fillId="0" borderId="0" xfId="0" applyFill="1" applyBorder="1"/>
    <xf numFmtId="0" fontId="3" fillId="0" borderId="0" xfId="0" applyFont="1" applyAlignment="1"/>
    <xf numFmtId="0" fontId="7" fillId="0" borderId="13" xfId="0" applyFont="1" applyFill="1" applyBorder="1" applyAlignment="1">
      <alignment horizontal="center" vertical="top" wrapText="1"/>
    </xf>
    <xf numFmtId="0" fontId="3" fillId="0" borderId="13" xfId="0" applyFont="1" applyFill="1" applyBorder="1" applyAlignment="1">
      <alignment horizontal="left" vertical="top" wrapText="1"/>
    </xf>
    <xf numFmtId="0" fontId="3" fillId="0" borderId="16" xfId="0" applyFont="1" applyFill="1" applyBorder="1" applyAlignment="1">
      <alignment horizontal="center" vertical="top" wrapText="1"/>
    </xf>
    <xf numFmtId="0" fontId="3" fillId="0" borderId="16" xfId="0" applyFont="1" applyBorder="1" applyAlignment="1">
      <alignment horizontal="left" vertical="top" wrapText="1"/>
    </xf>
    <xf numFmtId="164" fontId="3" fillId="0" borderId="12" xfId="0" applyNumberFormat="1" applyFont="1" applyBorder="1" applyAlignment="1">
      <alignment horizontal="center" vertical="top" wrapText="1"/>
    </xf>
    <xf numFmtId="0" fontId="3" fillId="0" borderId="16" xfId="0" applyFont="1" applyFill="1" applyBorder="1" applyAlignment="1">
      <alignment horizontal="center" vertical="top"/>
    </xf>
    <xf numFmtId="164" fontId="4" fillId="0" borderId="10" xfId="0" applyNumberFormat="1" applyFont="1" applyBorder="1" applyAlignment="1">
      <alignment horizontal="center" vertical="top"/>
    </xf>
    <xf numFmtId="0" fontId="10" fillId="0" borderId="10" xfId="0" applyFont="1" applyBorder="1" applyAlignment="1">
      <alignment horizontal="center" vertical="top" wrapText="1"/>
    </xf>
    <xf numFmtId="0" fontId="10" fillId="0" borderId="12" xfId="0" applyFont="1" applyBorder="1" applyAlignment="1">
      <alignment horizontal="center" vertical="top"/>
    </xf>
    <xf numFmtId="164" fontId="3" fillId="0" borderId="10" xfId="0" applyNumberFormat="1" applyFont="1" applyBorder="1" applyAlignment="1">
      <alignment horizontal="center" vertical="top"/>
    </xf>
    <xf numFmtId="0" fontId="13" fillId="0" borderId="16" xfId="0" applyFont="1" applyBorder="1" applyAlignment="1">
      <alignment horizontal="center" vertical="top"/>
    </xf>
    <xf numFmtId="0" fontId="13" fillId="0" borderId="0" xfId="0" applyFont="1"/>
    <xf numFmtId="0" fontId="13" fillId="0" borderId="0" xfId="0" applyFont="1" applyAlignment="1"/>
    <xf numFmtId="0" fontId="13" fillId="0" borderId="0" xfId="0" applyFont="1" applyFill="1" applyAlignment="1"/>
    <xf numFmtId="0" fontId="13" fillId="0" borderId="15" xfId="0" applyFont="1" applyBorder="1" applyAlignment="1"/>
    <xf numFmtId="0" fontId="3" fillId="0" borderId="16" xfId="0" applyFont="1" applyBorder="1" applyAlignment="1">
      <alignment horizontal="left" vertical="top"/>
    </xf>
    <xf numFmtId="0" fontId="2" fillId="0" borderId="16" xfId="0" applyFont="1" applyBorder="1" applyAlignment="1">
      <alignment horizontal="left" vertical="top"/>
    </xf>
    <xf numFmtId="0" fontId="2" fillId="0" borderId="16" xfId="0" applyFont="1" applyBorder="1" applyAlignment="1">
      <alignment horizontal="left" vertical="top" wrapText="1"/>
    </xf>
    <xf numFmtId="0" fontId="3" fillId="0" borderId="12" xfId="0" applyFont="1" applyBorder="1" applyAlignment="1">
      <alignment horizontal="left" vertical="top"/>
    </xf>
    <xf numFmtId="0" fontId="3" fillId="0" borderId="13" xfId="0" applyFont="1" applyBorder="1" applyAlignment="1">
      <alignment horizontal="left" vertical="top" wrapText="1"/>
    </xf>
    <xf numFmtId="0" fontId="7" fillId="0" borderId="13" xfId="0" applyFont="1" applyBorder="1" applyAlignment="1">
      <alignment horizontal="left" vertical="top" wrapText="1"/>
    </xf>
    <xf numFmtId="0" fontId="7" fillId="26" borderId="13" xfId="0" applyFont="1" applyFill="1" applyBorder="1" applyAlignment="1">
      <alignment horizontal="left" vertical="top" wrapText="1"/>
    </xf>
    <xf numFmtId="0" fontId="3" fillId="26" borderId="13" xfId="0" applyFont="1" applyFill="1" applyBorder="1" applyAlignment="1">
      <alignment horizontal="left" vertical="top" wrapText="1"/>
    </xf>
    <xf numFmtId="0" fontId="2" fillId="0" borderId="13" xfId="0" applyFont="1" applyBorder="1" applyAlignment="1">
      <alignment horizontal="left" vertical="top" wrapText="1"/>
    </xf>
    <xf numFmtId="0" fontId="11" fillId="0" borderId="13" xfId="43" applyFont="1" applyFill="1" applyBorder="1" applyAlignment="1">
      <alignment horizontal="left" vertical="top" wrapText="1"/>
    </xf>
    <xf numFmtId="0" fontId="13" fillId="0" borderId="13" xfId="0" applyFont="1" applyBorder="1" applyAlignment="1">
      <alignment horizontal="left" vertical="top" wrapText="1"/>
    </xf>
    <xf numFmtId="0" fontId="13" fillId="0" borderId="16" xfId="0" applyFont="1" applyBorder="1" applyAlignment="1">
      <alignment horizontal="left" vertical="top" wrapText="1"/>
    </xf>
    <xf numFmtId="0" fontId="13" fillId="0" borderId="16" xfId="0" applyFont="1" applyBorder="1" applyAlignment="1">
      <alignment horizontal="left" vertical="top"/>
    </xf>
    <xf numFmtId="49" fontId="12" fillId="0" borderId="13" xfId="0" applyNumberFormat="1" applyFont="1" applyBorder="1" applyAlignment="1">
      <alignment horizontal="left" vertical="top" wrapText="1"/>
    </xf>
    <xf numFmtId="0" fontId="5" fillId="0" borderId="13" xfId="0" applyFont="1" applyBorder="1" applyAlignment="1">
      <alignment horizontal="left" vertical="top" wrapText="1"/>
    </xf>
    <xf numFmtId="0" fontId="6" fillId="0" borderId="13" xfId="43" applyFont="1" applyFill="1" applyBorder="1" applyAlignment="1">
      <alignment horizontal="center" vertical="top" wrapText="1"/>
    </xf>
    <xf numFmtId="1" fontId="6" fillId="0" borderId="13" xfId="43" applyNumberFormat="1" applyFont="1" applyFill="1" applyBorder="1" applyAlignment="1">
      <alignment horizontal="center" vertical="top" wrapText="1"/>
    </xf>
    <xf numFmtId="2" fontId="6" fillId="0" borderId="13" xfId="43" applyNumberFormat="1" applyFont="1" applyFill="1" applyBorder="1" applyAlignment="1">
      <alignment horizontal="center" vertical="top" wrapText="1"/>
    </xf>
    <xf numFmtId="0" fontId="3" fillId="0" borderId="16" xfId="0" applyFont="1" applyBorder="1" applyAlignment="1">
      <alignment horizontal="center" vertical="top"/>
    </xf>
    <xf numFmtId="0" fontId="3" fillId="0" borderId="12" xfId="0" applyFont="1" applyFill="1" applyBorder="1" applyAlignment="1">
      <alignment horizontal="center" vertical="top"/>
    </xf>
    <xf numFmtId="0" fontId="9" fillId="0" borderId="0" xfId="0" applyFont="1" applyBorder="1"/>
    <xf numFmtId="0" fontId="9" fillId="0" borderId="17" xfId="0" applyFont="1" applyBorder="1"/>
    <xf numFmtId="0" fontId="3" fillId="0" borderId="13" xfId="0" applyFont="1" applyFill="1" applyBorder="1" applyAlignment="1">
      <alignment horizontal="center" vertical="top" wrapText="1"/>
    </xf>
    <xf numFmtId="0" fontId="13" fillId="0" borderId="13" xfId="0" applyFont="1" applyBorder="1" applyAlignment="1">
      <alignment horizontal="center" vertical="top" wrapText="1"/>
    </xf>
    <xf numFmtId="0" fontId="13" fillId="0" borderId="13" xfId="0" applyFont="1" applyFill="1" applyBorder="1" applyAlignment="1">
      <alignment horizontal="center" vertical="top" wrapText="1"/>
    </xf>
    <xf numFmtId="0" fontId="3" fillId="0" borderId="13" xfId="0" applyFont="1" applyBorder="1" applyAlignment="1">
      <alignment horizontal="center" vertical="top" wrapText="1"/>
    </xf>
    <xf numFmtId="0" fontId="13" fillId="0" borderId="0" xfId="0" applyFont="1" applyAlignment="1">
      <alignment wrapText="1"/>
    </xf>
    <xf numFmtId="0" fontId="3" fillId="0" borderId="16" xfId="0" applyFont="1" applyBorder="1" applyAlignment="1">
      <alignment horizontal="center" vertical="top" wrapText="1"/>
    </xf>
    <xf numFmtId="0" fontId="2" fillId="0" borderId="16" xfId="0" applyFont="1" applyBorder="1" applyAlignment="1">
      <alignment horizontal="center" vertical="top" wrapText="1"/>
    </xf>
    <xf numFmtId="0" fontId="13" fillId="0" borderId="16" xfId="0" applyFont="1" applyBorder="1" applyAlignment="1">
      <alignment horizontal="center" vertical="top" wrapText="1"/>
    </xf>
    <xf numFmtId="0" fontId="13" fillId="0" borderId="16" xfId="0" applyFont="1" applyBorder="1" applyAlignment="1"/>
    <xf numFmtId="0" fontId="13" fillId="0" borderId="18" xfId="0" applyFont="1" applyBorder="1" applyAlignment="1"/>
    <xf numFmtId="0" fontId="13" fillId="0" borderId="19" xfId="0" applyFont="1" applyBorder="1" applyAlignment="1"/>
    <xf numFmtId="0" fontId="3" fillId="0" borderId="20" xfId="0" applyFont="1" applyFill="1" applyBorder="1" applyAlignment="1">
      <alignment horizontal="left" vertical="top" wrapText="1"/>
    </xf>
    <xf numFmtId="0" fontId="3" fillId="0" borderId="20" xfId="0" applyFont="1" applyFill="1" applyBorder="1" applyAlignment="1">
      <alignment horizontal="center" vertical="top" wrapText="1"/>
    </xf>
    <xf numFmtId="0" fontId="7" fillId="0" borderId="13" xfId="0" applyFont="1" applyFill="1" applyBorder="1" applyAlignment="1">
      <alignment vertical="top" wrapText="1"/>
    </xf>
    <xf numFmtId="0" fontId="7" fillId="0" borderId="14" xfId="0" applyFont="1" applyFill="1" applyBorder="1" applyAlignment="1">
      <alignment horizontal="center" vertical="top" wrapText="1"/>
    </xf>
    <xf numFmtId="0" fontId="3" fillId="0" borderId="20" xfId="0" applyFont="1" applyBorder="1" applyAlignment="1">
      <alignment horizontal="left" vertical="top" wrapText="1"/>
    </xf>
    <xf numFmtId="0" fontId="3" fillId="0" borderId="20" xfId="0" applyFont="1" applyBorder="1" applyAlignment="1">
      <alignment horizontal="center" vertical="top" wrapText="1"/>
    </xf>
    <xf numFmtId="0" fontId="6" fillId="0" borderId="14" xfId="43" applyFont="1" applyFill="1" applyBorder="1" applyAlignment="1">
      <alignment horizontal="center" vertical="top" wrapText="1"/>
    </xf>
    <xf numFmtId="0" fontId="3" fillId="0" borderId="14" xfId="0" applyFont="1" applyBorder="1" applyAlignment="1">
      <alignment horizontal="left" vertical="top" wrapText="1"/>
    </xf>
    <xf numFmtId="0" fontId="3" fillId="0" borderId="14" xfId="0" applyFont="1" applyBorder="1" applyAlignment="1">
      <alignment horizontal="center" vertical="top" wrapText="1"/>
    </xf>
    <xf numFmtId="0" fontId="7" fillId="0" borderId="14" xfId="0" applyFont="1" applyBorder="1" applyAlignment="1">
      <alignment horizontal="left" vertical="top" wrapText="1"/>
    </xf>
    <xf numFmtId="0" fontId="3" fillId="0" borderId="0" xfId="0" applyFont="1" applyFill="1" applyAlignment="1"/>
    <xf numFmtId="0" fontId="13" fillId="0" borderId="0" xfId="0" applyFont="1" applyBorder="1" applyAlignment="1"/>
    <xf numFmtId="0" fontId="13" fillId="0" borderId="21" xfId="0" applyFont="1" applyBorder="1" applyAlignment="1"/>
    <xf numFmtId="0" fontId="1" fillId="0" borderId="13" xfId="0" applyFont="1" applyBorder="1" applyAlignment="1">
      <alignment horizontal="left" vertical="top" wrapText="1"/>
    </xf>
    <xf numFmtId="0" fontId="1" fillId="0" borderId="16" xfId="0" applyFont="1" applyBorder="1" applyAlignment="1">
      <alignment horizontal="left" vertical="top" wrapText="1"/>
    </xf>
    <xf numFmtId="0" fontId="1" fillId="0" borderId="16" xfId="0" applyFont="1" applyBorder="1" applyAlignment="1">
      <alignment horizontal="left" vertical="top"/>
    </xf>
    <xf numFmtId="0" fontId="1" fillId="0" borderId="0" xfId="0" applyFont="1"/>
    <xf numFmtId="0" fontId="1" fillId="0" borderId="16" xfId="0" applyFont="1" applyBorder="1" applyAlignment="1">
      <alignment horizontal="center" vertical="top"/>
    </xf>
    <xf numFmtId="14" fontId="1" fillId="0" borderId="16" xfId="0" applyNumberFormat="1" applyFont="1" applyFill="1" applyBorder="1" applyAlignment="1"/>
    <xf numFmtId="0" fontId="1" fillId="0" borderId="12" xfId="0" applyFont="1" applyBorder="1" applyAlignment="1">
      <alignment horizontal="center" vertical="top"/>
    </xf>
    <xf numFmtId="0" fontId="1" fillId="0" borderId="12" xfId="0" applyFont="1" applyBorder="1" applyAlignment="1">
      <alignment horizontal="left" vertical="top" wrapText="1"/>
    </xf>
    <xf numFmtId="0" fontId="1" fillId="0" borderId="12" xfId="0" applyFont="1" applyBorder="1" applyAlignment="1">
      <alignment horizontal="left" vertical="top"/>
    </xf>
    <xf numFmtId="0" fontId="1" fillId="0" borderId="10" xfId="0" applyFont="1" applyBorder="1" applyAlignment="1">
      <alignment horizontal="center" wrapText="1"/>
    </xf>
    <xf numFmtId="0" fontId="1" fillId="0" borderId="12" xfId="0" applyFont="1" applyFill="1" applyBorder="1" applyAlignment="1">
      <alignment horizontal="center" wrapText="1"/>
    </xf>
    <xf numFmtId="164" fontId="1" fillId="0" borderId="10" xfId="0" applyNumberFormat="1" applyFont="1" applyBorder="1" applyAlignment="1">
      <alignment horizontal="center" wrapText="1"/>
    </xf>
    <xf numFmtId="0" fontId="1" fillId="0" borderId="10" xfId="0" applyFont="1" applyBorder="1" applyAlignment="1">
      <alignment horizontal="center"/>
    </xf>
    <xf numFmtId="0" fontId="1" fillId="0" borderId="12" xfId="0" applyFont="1" applyBorder="1" applyAlignment="1">
      <alignment horizontal="center" wrapText="1"/>
    </xf>
    <xf numFmtId="0" fontId="1" fillId="0" borderId="13" xfId="0" applyFont="1" applyBorder="1" applyAlignment="1">
      <alignment horizontal="center" vertical="top" wrapText="1"/>
    </xf>
    <xf numFmtId="0" fontId="1" fillId="0" borderId="16" xfId="0" applyFont="1" applyBorder="1" applyAlignment="1">
      <alignment horizontal="center" vertical="top" wrapText="1"/>
    </xf>
    <xf numFmtId="0" fontId="1" fillId="0" borderId="16" xfId="0" applyFont="1" applyFill="1" applyBorder="1" applyAlignment="1">
      <alignment horizontal="center" vertical="top"/>
    </xf>
    <xf numFmtId="164" fontId="1" fillId="0" borderId="16" xfId="0" applyNumberFormat="1" applyFont="1" applyBorder="1" applyAlignment="1">
      <alignment horizontal="center" vertical="top"/>
    </xf>
    <xf numFmtId="14" fontId="1" fillId="0" borderId="16" xfId="0" applyNumberFormat="1" applyFont="1" applyFill="1" applyBorder="1" applyAlignment="1">
      <alignment vertical="top"/>
    </xf>
    <xf numFmtId="0" fontId="10" fillId="0" borderId="10" xfId="0" applyFont="1" applyBorder="1" applyAlignment="1">
      <alignment horizontal="center" vertical="top"/>
    </xf>
    <xf numFmtId="0" fontId="7" fillId="0" borderId="0" xfId="43" applyFont="1" applyFill="1" applyBorder="1" applyAlignment="1">
      <alignment horizontal="left" wrapText="1"/>
    </xf>
    <xf numFmtId="0" fontId="1" fillId="0" borderId="0" xfId="0" applyFont="1" applyBorder="1" applyAlignment="1">
      <alignment horizontal="left" vertical="top"/>
    </xf>
    <xf numFmtId="0" fontId="3" fillId="0" borderId="0" xfId="0" applyFont="1" applyBorder="1" applyAlignment="1">
      <alignment horizontal="left" vertical="top"/>
    </xf>
    <xf numFmtId="0" fontId="11" fillId="0" borderId="16" xfId="43" applyFont="1" applyFill="1" applyBorder="1" applyAlignment="1">
      <alignment horizontal="left" vertical="top" wrapText="1"/>
    </xf>
    <xf numFmtId="0" fontId="7" fillId="0" borderId="16" xfId="43" applyFont="1" applyFill="1" applyBorder="1" applyAlignment="1">
      <alignment horizontal="left" vertical="top" wrapText="1"/>
    </xf>
    <xf numFmtId="0" fontId="7" fillId="0" borderId="16" xfId="43" applyFont="1" applyFill="1" applyBorder="1" applyAlignment="1">
      <alignment horizontal="center" vertical="top" wrapText="1"/>
    </xf>
    <xf numFmtId="0" fontId="7" fillId="0" borderId="16" xfId="43" applyNumberFormat="1" applyFont="1" applyFill="1" applyBorder="1" applyAlignment="1">
      <alignment horizontal="center" vertical="top" wrapText="1"/>
    </xf>
    <xf numFmtId="0" fontId="7" fillId="26" borderId="23" xfId="0" applyFont="1" applyFill="1" applyBorder="1" applyAlignment="1">
      <alignment horizontal="center" vertical="top" wrapText="1"/>
    </xf>
    <xf numFmtId="2" fontId="13" fillId="0" borderId="13" xfId="0" applyNumberFormat="1" applyFont="1" applyBorder="1" applyAlignment="1">
      <alignment horizontal="center" vertical="top" wrapText="1"/>
    </xf>
    <xf numFmtId="0" fontId="7" fillId="0" borderId="14" xfId="0" applyFont="1" applyFill="1" applyBorder="1" applyAlignment="1">
      <alignment horizontal="right" vertical="top" wrapText="1"/>
    </xf>
    <xf numFmtId="0" fontId="7" fillId="0" borderId="14" xfId="0" applyFont="1" applyFill="1" applyBorder="1" applyAlignment="1">
      <alignment vertical="top" wrapText="1"/>
    </xf>
    <xf numFmtId="2" fontId="13" fillId="0" borderId="16" xfId="0" applyNumberFormat="1" applyFont="1" applyBorder="1" applyAlignment="1">
      <alignment horizontal="center" vertical="top"/>
    </xf>
    <xf numFmtId="0" fontId="5" fillId="0" borderId="16" xfId="0" applyFont="1" applyBorder="1" applyAlignment="1">
      <alignment horizontal="left" vertical="top" wrapText="1"/>
    </xf>
    <xf numFmtId="0" fontId="2" fillId="0" borderId="20" xfId="0" applyFont="1" applyBorder="1" applyAlignment="1">
      <alignment horizontal="left" vertical="top" wrapText="1"/>
    </xf>
    <xf numFmtId="0" fontId="3" fillId="0" borderId="0" xfId="0" applyFont="1" applyFill="1"/>
    <xf numFmtId="2" fontId="3" fillId="0" borderId="10" xfId="0" applyNumberFormat="1" applyFont="1" applyBorder="1" applyAlignment="1">
      <alignment horizontal="center" vertical="top" wrapText="1"/>
    </xf>
    <xf numFmtId="2" fontId="10" fillId="0" borderId="22" xfId="0" applyNumberFormat="1" applyFont="1" applyBorder="1" applyAlignment="1">
      <alignment horizontal="center" vertical="top"/>
    </xf>
    <xf numFmtId="2" fontId="3" fillId="0" borderId="10" xfId="0" applyNumberFormat="1" applyFont="1" applyBorder="1" applyAlignment="1">
      <alignment horizontal="center" vertical="top"/>
    </xf>
    <xf numFmtId="2" fontId="1" fillId="0" borderId="22" xfId="0" applyNumberFormat="1" applyFont="1" applyBorder="1" applyAlignment="1">
      <alignment horizontal="center"/>
    </xf>
    <xf numFmtId="2" fontId="1" fillId="0" borderId="16" xfId="0" applyNumberFormat="1" applyFont="1" applyBorder="1" applyAlignment="1">
      <alignment horizontal="center" vertical="top"/>
    </xf>
    <xf numFmtId="2" fontId="3" fillId="0" borderId="12" xfId="0" applyNumberFormat="1" applyFont="1" applyBorder="1" applyAlignment="1">
      <alignment horizontal="center" vertical="top" wrapText="1"/>
    </xf>
    <xf numFmtId="0" fontId="13" fillId="0" borderId="0" xfId="0" applyFont="1" applyBorder="1" applyAlignment="1">
      <alignment horizontal="left" vertical="top" wrapText="1"/>
    </xf>
    <xf numFmtId="0" fontId="13" fillId="0" borderId="0" xfId="0" applyFont="1" applyBorder="1" applyAlignment="1">
      <alignment horizontal="center" vertical="top"/>
    </xf>
    <xf numFmtId="0" fontId="3" fillId="0" borderId="0" xfId="0" applyFont="1" applyBorder="1" applyAlignment="1">
      <alignment horizontal="center" vertical="top"/>
    </xf>
    <xf numFmtId="0" fontId="13" fillId="0" borderId="24" xfId="0" applyFont="1" applyBorder="1" applyAlignment="1">
      <alignment horizontal="left" vertical="top" wrapText="1"/>
    </xf>
    <xf numFmtId="0" fontId="13" fillId="0" borderId="24" xfId="0" applyFont="1" applyBorder="1" applyAlignment="1">
      <alignment horizontal="left" vertical="top"/>
    </xf>
    <xf numFmtId="0" fontId="13" fillId="0" borderId="24" xfId="0" applyFont="1" applyBorder="1" applyAlignment="1">
      <alignment horizontal="center" vertical="top" wrapText="1"/>
    </xf>
    <xf numFmtId="0" fontId="13" fillId="0" borderId="24" xfId="0" applyFont="1" applyBorder="1" applyAlignment="1">
      <alignment horizontal="center" vertical="top"/>
    </xf>
    <xf numFmtId="0" fontId="3" fillId="0" borderId="24" xfId="0" applyFont="1" applyBorder="1" applyAlignment="1">
      <alignment horizontal="center" vertical="top"/>
    </xf>
    <xf numFmtId="0" fontId="3" fillId="0" borderId="22" xfId="0" applyFont="1" applyBorder="1" applyAlignment="1">
      <alignment horizontal="left" vertical="top" wrapText="1"/>
    </xf>
    <xf numFmtId="0" fontId="3" fillId="0" borderId="22" xfId="0" applyFont="1" applyBorder="1" applyAlignment="1">
      <alignment horizontal="left" vertical="top"/>
    </xf>
    <xf numFmtId="0" fontId="3" fillId="0" borderId="22" xfId="0" applyFont="1" applyBorder="1" applyAlignment="1">
      <alignment horizontal="center" vertical="top" wrapText="1"/>
    </xf>
    <xf numFmtId="164" fontId="3" fillId="0" borderId="10" xfId="0" applyNumberFormat="1" applyFont="1" applyBorder="1" applyAlignment="1">
      <alignment horizontal="center" vertical="top" wrapText="1"/>
    </xf>
    <xf numFmtId="14" fontId="1" fillId="0" borderId="22" xfId="0" applyNumberFormat="1" applyFont="1" applyFill="1" applyBorder="1" applyAlignment="1">
      <alignment horizontal="center" vertical="top" wrapText="1" shrinkToFit="1"/>
    </xf>
    <xf numFmtId="0" fontId="1" fillId="0" borderId="22" xfId="0" applyFont="1" applyBorder="1" applyAlignment="1">
      <alignment horizontal="left" vertical="top" wrapText="1"/>
    </xf>
    <xf numFmtId="0" fontId="1" fillId="0" borderId="22" xfId="0" applyFont="1" applyBorder="1" applyAlignment="1">
      <alignment horizontal="left" vertical="top"/>
    </xf>
    <xf numFmtId="164" fontId="1" fillId="0" borderId="0" xfId="0" applyNumberFormat="1" applyFont="1" applyBorder="1" applyAlignment="1">
      <alignment horizontal="center" vertical="top"/>
    </xf>
    <xf numFmtId="2" fontId="1" fillId="0" borderId="0" xfId="0" applyNumberFormat="1" applyFont="1" applyBorder="1" applyAlignment="1">
      <alignment horizontal="center" vertical="top"/>
    </xf>
    <xf numFmtId="0" fontId="1" fillId="0" borderId="0" xfId="0" applyFont="1" applyBorder="1" applyAlignment="1">
      <alignment horizontal="center" vertical="top"/>
    </xf>
    <xf numFmtId="14" fontId="1" fillId="0" borderId="0" xfId="0" applyNumberFormat="1" applyFont="1" applyFill="1" applyBorder="1" applyAlignment="1">
      <alignment vertical="top"/>
    </xf>
    <xf numFmtId="0" fontId="1" fillId="0" borderId="0" xfId="0" applyFont="1" applyBorder="1" applyAlignment="1">
      <alignment horizontal="left" vertical="top" wrapText="1"/>
    </xf>
    <xf numFmtId="0" fontId="1" fillId="0" borderId="24" xfId="0" applyFont="1" applyFill="1" applyBorder="1" applyAlignment="1">
      <alignment horizontal="center" vertical="top"/>
    </xf>
    <xf numFmtId="164" fontId="1" fillId="0" borderId="24" xfId="0" applyNumberFormat="1" applyFont="1" applyBorder="1" applyAlignment="1">
      <alignment horizontal="center" vertical="top"/>
    </xf>
    <xf numFmtId="2" fontId="1" fillId="0" borderId="24" xfId="0" applyNumberFormat="1" applyFont="1" applyBorder="1" applyAlignment="1">
      <alignment horizontal="center" vertical="top"/>
    </xf>
    <xf numFmtId="0" fontId="1" fillId="0" borderId="24" xfId="0" applyFont="1" applyBorder="1" applyAlignment="1">
      <alignment horizontal="center" vertical="top"/>
    </xf>
    <xf numFmtId="14" fontId="1" fillId="0" borderId="24" xfId="0" applyNumberFormat="1" applyFont="1" applyFill="1" applyBorder="1" applyAlignment="1">
      <alignment vertical="top"/>
    </xf>
    <xf numFmtId="0" fontId="1" fillId="0" borderId="24" xfId="0" applyFont="1" applyBorder="1" applyAlignment="1">
      <alignment horizontal="left" vertical="top" wrapText="1"/>
    </xf>
    <xf numFmtId="0" fontId="1" fillId="0" borderId="24" xfId="0" applyFont="1" applyBorder="1" applyAlignment="1">
      <alignment horizontal="left" vertical="top"/>
    </xf>
    <xf numFmtId="0" fontId="1" fillId="0" borderId="24" xfId="0" applyFont="1" applyBorder="1" applyAlignment="1">
      <alignment horizontal="center" vertical="top" wrapText="1"/>
    </xf>
    <xf numFmtId="14" fontId="6" fillId="0" borderId="0" xfId="48" applyNumberFormat="1" applyFont="1" applyFill="1" applyBorder="1" applyAlignment="1">
      <alignment horizontal="right" vertical="top" wrapText="1"/>
    </xf>
    <xf numFmtId="0" fontId="0" fillId="0" borderId="0" xfId="0" applyFill="1" applyAlignment="1">
      <alignment vertical="top" wrapText="1"/>
    </xf>
    <xf numFmtId="0" fontId="14" fillId="0" borderId="0" xfId="0" applyFont="1" applyBorder="1" applyAlignment="1"/>
    <xf numFmtId="0" fontId="9" fillId="0" borderId="0" xfId="0" applyFont="1" applyBorder="1" applyAlignment="1"/>
    <xf numFmtId="0" fontId="8" fillId="0" borderId="0" xfId="43" applyFont="1" applyFill="1" applyBorder="1" applyAlignment="1"/>
    <xf numFmtId="0" fontId="8" fillId="0" borderId="0" xfId="43" applyFont="1" applyFill="1" applyBorder="1" applyAlignment="1">
      <alignment wrapText="1"/>
    </xf>
    <xf numFmtId="0" fontId="7" fillId="0" borderId="8" xfId="39" applyFont="1" applyFill="1" applyBorder="1" applyAlignment="1">
      <alignment wrapText="1"/>
    </xf>
    <xf numFmtId="0" fontId="7" fillId="0" borderId="26" xfId="39" applyFont="1" applyFill="1" applyBorder="1" applyAlignment="1">
      <alignment wrapText="1"/>
    </xf>
    <xf numFmtId="0" fontId="7" fillId="0" borderId="0" xfId="39" applyFont="1" applyFill="1" applyBorder="1" applyAlignment="1">
      <alignment wrapText="1"/>
    </xf>
    <xf numFmtId="0" fontId="5" fillId="0" borderId="20" xfId="0" applyFont="1" applyBorder="1" applyAlignment="1">
      <alignment horizontal="left" vertical="top" wrapText="1"/>
    </xf>
    <xf numFmtId="49" fontId="5" fillId="0" borderId="13" xfId="0" applyNumberFormat="1" applyFont="1" applyBorder="1" applyAlignment="1">
      <alignment horizontal="center" vertical="top" wrapText="1"/>
    </xf>
    <xf numFmtId="49" fontId="13" fillId="0" borderId="13" xfId="0" applyNumberFormat="1" applyFont="1" applyBorder="1" applyAlignment="1">
      <alignment horizontal="center" vertical="top" wrapText="1"/>
    </xf>
    <xf numFmtId="14" fontId="2" fillId="0" borderId="13" xfId="0" applyNumberFormat="1" applyFont="1" applyFill="1" applyBorder="1" applyAlignment="1">
      <alignment horizontal="center" vertical="top" wrapText="1"/>
    </xf>
    <xf numFmtId="2" fontId="13" fillId="0" borderId="13" xfId="0" applyNumberFormat="1" applyFont="1" applyFill="1" applyBorder="1" applyAlignment="1">
      <alignment horizontal="center" vertical="top" wrapText="1"/>
    </xf>
    <xf numFmtId="1" fontId="13" fillId="0" borderId="13" xfId="0" applyNumberFormat="1" applyFont="1" applyFill="1" applyBorder="1" applyAlignment="1">
      <alignment horizontal="center" vertical="top" wrapText="1"/>
    </xf>
    <xf numFmtId="0" fontId="3" fillId="0" borderId="14" xfId="0" applyFont="1" applyFill="1" applyBorder="1" applyAlignment="1">
      <alignment horizontal="left" vertical="top" wrapText="1"/>
    </xf>
    <xf numFmtId="0" fontId="2" fillId="0" borderId="20" xfId="0" applyFont="1" applyFill="1" applyBorder="1" applyAlignment="1">
      <alignment horizontal="left" vertical="top" wrapText="1"/>
    </xf>
    <xf numFmtId="0" fontId="5" fillId="0" borderId="20" xfId="0" applyFont="1" applyFill="1" applyBorder="1" applyAlignment="1">
      <alignment horizontal="left" vertical="top" wrapText="1"/>
    </xf>
    <xf numFmtId="49" fontId="13" fillId="0" borderId="20" xfId="0" applyNumberFormat="1" applyFont="1" applyFill="1" applyBorder="1" applyAlignment="1">
      <alignment horizontal="center" vertical="top" wrapText="1"/>
    </xf>
    <xf numFmtId="1" fontId="13" fillId="0" borderId="20" xfId="0" applyNumberFormat="1" applyFont="1" applyFill="1" applyBorder="1" applyAlignment="1">
      <alignment horizontal="center" vertical="top" wrapText="1"/>
    </xf>
    <xf numFmtId="2" fontId="13" fillId="0" borderId="20" xfId="0" applyNumberFormat="1" applyFont="1" applyFill="1" applyBorder="1" applyAlignment="1">
      <alignment horizontal="center" vertical="top" wrapText="1"/>
    </xf>
    <xf numFmtId="0" fontId="13" fillId="0" borderId="20" xfId="0" applyFont="1" applyFill="1" applyBorder="1" applyAlignment="1">
      <alignment horizontal="center" vertical="top" wrapText="1"/>
    </xf>
    <xf numFmtId="14" fontId="2" fillId="0" borderId="20" xfId="0" applyNumberFormat="1" applyFont="1" applyFill="1" applyBorder="1" applyAlignment="1">
      <alignment horizontal="center" vertical="top" wrapText="1"/>
    </xf>
    <xf numFmtId="0" fontId="5" fillId="0" borderId="13" xfId="0" applyFont="1" applyFill="1" applyBorder="1" applyAlignment="1">
      <alignment horizontal="left" vertical="top" wrapText="1"/>
    </xf>
    <xf numFmtId="49" fontId="13" fillId="0" borderId="13" xfId="0" applyNumberFormat="1" applyFont="1" applyFill="1" applyBorder="1" applyAlignment="1">
      <alignment horizontal="center" vertical="top" wrapText="1"/>
    </xf>
    <xf numFmtId="0" fontId="3" fillId="0" borderId="14" xfId="0" applyFont="1" applyFill="1" applyBorder="1" applyAlignment="1">
      <alignment horizontal="center" vertical="top" wrapText="1"/>
    </xf>
    <xf numFmtId="49" fontId="13" fillId="0" borderId="20" xfId="0" applyNumberFormat="1" applyFont="1" applyBorder="1" applyAlignment="1">
      <alignment horizontal="center" vertical="top" wrapText="1"/>
    </xf>
    <xf numFmtId="2" fontId="13" fillId="0" borderId="20" xfId="0" applyNumberFormat="1" applyFont="1" applyBorder="1" applyAlignment="1">
      <alignment horizontal="center" vertical="top" wrapText="1"/>
    </xf>
    <xf numFmtId="0" fontId="13" fillId="0" borderId="20" xfId="0" applyFont="1" applyBorder="1" applyAlignment="1">
      <alignment horizontal="center" vertical="top" wrapText="1"/>
    </xf>
    <xf numFmtId="0" fontId="5" fillId="0" borderId="14" xfId="0" applyFont="1" applyBorder="1" applyAlignment="1">
      <alignment horizontal="left" vertical="top" wrapText="1"/>
    </xf>
    <xf numFmtId="49" fontId="13" fillId="0" borderId="14" xfId="0" applyNumberFormat="1" applyFont="1" applyBorder="1" applyAlignment="1">
      <alignment horizontal="center" vertical="top" wrapText="1"/>
    </xf>
    <xf numFmtId="2" fontId="13" fillId="0" borderId="14" xfId="0" applyNumberFormat="1" applyFont="1" applyBorder="1" applyAlignment="1">
      <alignment horizontal="center" vertical="top" wrapText="1"/>
    </xf>
    <xf numFmtId="0" fontId="13" fillId="0" borderId="14" xfId="0" applyFont="1" applyBorder="1" applyAlignment="1">
      <alignment horizontal="center" vertical="top" wrapText="1"/>
    </xf>
    <xf numFmtId="14" fontId="2" fillId="0" borderId="14" xfId="0" applyNumberFormat="1" applyFont="1" applyFill="1" applyBorder="1" applyAlignment="1">
      <alignment horizontal="center" vertical="top" wrapText="1"/>
    </xf>
    <xf numFmtId="0" fontId="2" fillId="0" borderId="13" xfId="0" applyFont="1" applyFill="1" applyBorder="1" applyAlignment="1">
      <alignment horizontal="left" vertical="top" wrapText="1"/>
    </xf>
    <xf numFmtId="49" fontId="5" fillId="0" borderId="14" xfId="0" applyNumberFormat="1" applyFont="1" applyBorder="1" applyAlignment="1">
      <alignment horizontal="center" vertical="top" wrapText="1"/>
    </xf>
    <xf numFmtId="49" fontId="13" fillId="0" borderId="16" xfId="0" applyNumberFormat="1" applyFont="1" applyBorder="1" applyAlignment="1">
      <alignment horizontal="center" vertical="top" wrapText="1"/>
    </xf>
    <xf numFmtId="0" fontId="13" fillId="0" borderId="16" xfId="0" applyFont="1" applyFill="1" applyBorder="1" applyAlignment="1">
      <alignment horizontal="center" vertical="top" wrapText="1"/>
    </xf>
    <xf numFmtId="2" fontId="13" fillId="0" borderId="16" xfId="0" applyNumberFormat="1" applyFont="1" applyBorder="1" applyAlignment="1">
      <alignment horizontal="center" vertical="top" wrapText="1"/>
    </xf>
    <xf numFmtId="14" fontId="2" fillId="0" borderId="16" xfId="0" applyNumberFormat="1" applyFont="1" applyFill="1" applyBorder="1" applyAlignment="1">
      <alignment horizontal="center" vertical="top" wrapText="1"/>
    </xf>
    <xf numFmtId="0" fontId="3" fillId="0" borderId="16" xfId="0" applyFont="1" applyBorder="1" applyAlignment="1">
      <alignment vertical="top" wrapText="1"/>
    </xf>
    <xf numFmtId="0" fontId="2" fillId="0" borderId="0" xfId="0" applyFont="1" applyAlignment="1">
      <alignment vertical="top" wrapText="1"/>
    </xf>
    <xf numFmtId="0" fontId="2" fillId="0" borderId="0" xfId="0" applyFont="1" applyFill="1" applyBorder="1" applyAlignment="1">
      <alignment vertical="top" wrapText="1"/>
    </xf>
    <xf numFmtId="0" fontId="3" fillId="0" borderId="16" xfId="0" applyFont="1" applyFill="1" applyBorder="1" applyAlignment="1">
      <alignment horizontal="center" vertical="top" textRotation="90" wrapText="1"/>
    </xf>
    <xf numFmtId="14" fontId="13" fillId="0" borderId="0" xfId="0" applyNumberFormat="1" applyFont="1" applyFill="1" applyBorder="1" applyAlignment="1">
      <alignment horizontal="center" vertical="top"/>
    </xf>
    <xf numFmtId="14" fontId="13" fillId="0" borderId="24" xfId="0" applyNumberFormat="1" applyFont="1" applyFill="1" applyBorder="1" applyAlignment="1">
      <alignment horizontal="center" vertical="top"/>
    </xf>
    <xf numFmtId="14" fontId="13" fillId="0" borderId="13" xfId="0" applyNumberFormat="1" applyFont="1" applyFill="1" applyBorder="1" applyAlignment="1">
      <alignment horizontal="center" vertical="top" wrapText="1"/>
    </xf>
    <xf numFmtId="14" fontId="7" fillId="0" borderId="14" xfId="0" applyNumberFormat="1" applyFont="1" applyFill="1" applyBorder="1" applyAlignment="1">
      <alignment horizontal="center" vertical="top" wrapText="1"/>
    </xf>
    <xf numFmtId="14" fontId="7" fillId="0" borderId="16" xfId="43" applyNumberFormat="1" applyFont="1" applyFill="1" applyBorder="1" applyAlignment="1">
      <alignment horizontal="center" vertical="top" wrapText="1"/>
    </xf>
    <xf numFmtId="14" fontId="6" fillId="0" borderId="13" xfId="43" applyNumberFormat="1" applyFont="1" applyFill="1" applyBorder="1" applyAlignment="1">
      <alignment horizontal="center" vertical="top" wrapText="1"/>
    </xf>
    <xf numFmtId="14" fontId="13" fillId="0" borderId="16" xfId="0" applyNumberFormat="1" applyFont="1" applyFill="1" applyBorder="1" applyAlignment="1">
      <alignment horizontal="center" vertical="top" wrapText="1"/>
    </xf>
    <xf numFmtId="14" fontId="13" fillId="0" borderId="16" xfId="0" applyNumberFormat="1" applyFont="1" applyFill="1" applyBorder="1" applyAlignment="1">
      <alignment horizontal="center" vertical="top"/>
    </xf>
    <xf numFmtId="2" fontId="1" fillId="0" borderId="22" xfId="0" applyNumberFormat="1" applyFont="1" applyBorder="1" applyAlignment="1">
      <alignment horizontal="center" vertical="top"/>
    </xf>
    <xf numFmtId="0" fontId="3" fillId="0" borderId="0" xfId="0" applyFont="1" applyFill="1" applyBorder="1" applyAlignment="1">
      <alignment horizontal="left" vertical="top"/>
    </xf>
    <xf numFmtId="0" fontId="1" fillId="0" borderId="16" xfId="0" applyFont="1" applyFill="1" applyBorder="1" applyAlignment="1">
      <alignment horizontal="center" vertical="top" wrapText="1"/>
    </xf>
    <xf numFmtId="2" fontId="1" fillId="0" borderId="20" xfId="0" applyNumberFormat="1" applyFont="1" applyBorder="1" applyAlignment="1">
      <alignment horizontal="center" vertical="top" wrapText="1"/>
    </xf>
    <xf numFmtId="2" fontId="1" fillId="0" borderId="13" xfId="0" applyNumberFormat="1" applyFont="1" applyBorder="1" applyAlignment="1">
      <alignment horizontal="center" vertical="top" wrapText="1"/>
    </xf>
    <xf numFmtId="0" fontId="1" fillId="0" borderId="13" xfId="0" applyFont="1" applyFill="1" applyBorder="1" applyAlignment="1">
      <alignment horizontal="center" vertical="top" wrapText="1"/>
    </xf>
    <xf numFmtId="164" fontId="1" fillId="0" borderId="13" xfId="0" applyNumberFormat="1" applyFont="1" applyBorder="1" applyAlignment="1">
      <alignment horizontal="center" vertical="top" wrapText="1"/>
    </xf>
    <xf numFmtId="49" fontId="1" fillId="0" borderId="13" xfId="0" applyNumberFormat="1" applyFont="1" applyBorder="1" applyAlignment="1">
      <alignment horizontal="center" vertical="top" wrapText="1"/>
    </xf>
    <xf numFmtId="0" fontId="1" fillId="0" borderId="13" xfId="0" applyNumberFormat="1" applyFont="1" applyBorder="1" applyAlignment="1">
      <alignment horizontal="center" vertical="top" wrapText="1"/>
    </xf>
    <xf numFmtId="2" fontId="1" fillId="0" borderId="13" xfId="0" applyNumberFormat="1" applyFont="1" applyFill="1" applyBorder="1" applyAlignment="1">
      <alignment horizontal="center" vertical="top" wrapText="1"/>
    </xf>
    <xf numFmtId="1" fontId="1" fillId="0" borderId="13" xfId="0" applyNumberFormat="1" applyFont="1" applyFill="1" applyBorder="1" applyAlignment="1">
      <alignment horizontal="center" vertical="top" wrapText="1"/>
    </xf>
    <xf numFmtId="0" fontId="1" fillId="0" borderId="0" xfId="0" applyFont="1" applyAlignment="1"/>
    <xf numFmtId="0" fontId="1" fillId="0" borderId="0" xfId="0" applyFont="1" applyFill="1" applyAlignment="1"/>
    <xf numFmtId="0" fontId="1" fillId="0" borderId="20" xfId="0"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164" fontId="1" fillId="0" borderId="13" xfId="0" applyNumberFormat="1" applyFont="1" applyFill="1" applyBorder="1" applyAlignment="1">
      <alignment horizontal="center" vertical="top" wrapText="1"/>
    </xf>
    <xf numFmtId="0" fontId="1" fillId="0" borderId="15" xfId="0" applyFont="1" applyBorder="1" applyAlignment="1"/>
    <xf numFmtId="0" fontId="1" fillId="0" borderId="0" xfId="0" applyFont="1" applyAlignment="1">
      <alignment wrapText="1"/>
    </xf>
    <xf numFmtId="2" fontId="1" fillId="0" borderId="14" xfId="0" applyNumberFormat="1" applyFont="1" applyBorder="1" applyAlignment="1">
      <alignment horizontal="center" vertical="top" wrapText="1"/>
    </xf>
    <xf numFmtId="49" fontId="1" fillId="0" borderId="14" xfId="0" applyNumberFormat="1" applyFont="1" applyBorder="1" applyAlignment="1">
      <alignment horizontal="center" vertical="top" wrapText="1"/>
    </xf>
    <xf numFmtId="0" fontId="1" fillId="0" borderId="14" xfId="0" applyFont="1" applyFill="1" applyBorder="1" applyAlignment="1">
      <alignment horizontal="center" vertical="top" wrapText="1"/>
    </xf>
    <xf numFmtId="164" fontId="1" fillId="0" borderId="14" xfId="0" applyNumberFormat="1" applyFont="1" applyBorder="1" applyAlignment="1">
      <alignment horizontal="center" vertical="top" wrapText="1"/>
    </xf>
    <xf numFmtId="0" fontId="1" fillId="0" borderId="14" xfId="0" applyFont="1" applyBorder="1" applyAlignment="1">
      <alignment horizontal="center" vertical="top" wrapText="1"/>
    </xf>
    <xf numFmtId="0" fontId="1" fillId="0" borderId="18" xfId="0" applyFont="1" applyBorder="1" applyAlignment="1"/>
    <xf numFmtId="0" fontId="1" fillId="0" borderId="0" xfId="0" applyFont="1" applyBorder="1" applyAlignment="1"/>
    <xf numFmtId="0" fontId="1" fillId="0" borderId="21" xfId="0" applyFont="1" applyBorder="1" applyAlignment="1"/>
    <xf numFmtId="0" fontId="1" fillId="0" borderId="16" xfId="0" applyFont="1" applyBorder="1" applyAlignment="1"/>
    <xf numFmtId="0" fontId="1" fillId="0" borderId="19" xfId="0" applyFont="1" applyBorder="1" applyAlignment="1"/>
    <xf numFmtId="2" fontId="1" fillId="0" borderId="16" xfId="0" applyNumberFormat="1" applyFont="1" applyBorder="1" applyAlignment="1">
      <alignment horizontal="center" vertical="top" wrapText="1"/>
    </xf>
    <xf numFmtId="164" fontId="1" fillId="0" borderId="16" xfId="0" applyNumberFormat="1" applyFont="1" applyBorder="1" applyAlignment="1">
      <alignment horizontal="center" vertical="top" wrapText="1"/>
    </xf>
    <xf numFmtId="0" fontId="11" fillId="0" borderId="14" xfId="49" applyFont="1" applyFill="1" applyBorder="1" applyAlignment="1">
      <alignment horizontal="left" vertical="top" wrapText="1"/>
    </xf>
    <xf numFmtId="0" fontId="2" fillId="0" borderId="14" xfId="0" applyFont="1" applyBorder="1" applyAlignment="1">
      <alignment horizontal="left" vertical="top" wrapText="1"/>
    </xf>
    <xf numFmtId="1" fontId="13" fillId="0" borderId="14" xfId="0" applyNumberFormat="1" applyFont="1" applyFill="1" applyBorder="1" applyAlignment="1">
      <alignment horizontal="center" vertical="top" wrapText="1"/>
    </xf>
    <xf numFmtId="0" fontId="6" fillId="0" borderId="20" xfId="43" applyFont="1" applyFill="1" applyBorder="1" applyAlignment="1">
      <alignment horizontal="left" vertical="top" wrapText="1"/>
    </xf>
    <xf numFmtId="1" fontId="6" fillId="0" borderId="20" xfId="43" applyNumberFormat="1" applyFont="1" applyFill="1" applyBorder="1" applyAlignment="1">
      <alignment horizontal="center" vertical="top" wrapText="1"/>
    </xf>
    <xf numFmtId="164" fontId="6" fillId="0" borderId="20" xfId="43" applyNumberFormat="1" applyFont="1" applyFill="1" applyBorder="1" applyAlignment="1">
      <alignment horizontal="center" vertical="top" wrapText="1"/>
    </xf>
    <xf numFmtId="2" fontId="13" fillId="0" borderId="14" xfId="0" applyNumberFormat="1" applyFont="1" applyFill="1" applyBorder="1" applyAlignment="1">
      <alignment horizontal="center" vertical="top" wrapText="1"/>
    </xf>
    <xf numFmtId="0" fontId="5" fillId="0" borderId="14" xfId="0" applyFont="1" applyFill="1" applyBorder="1" applyAlignment="1">
      <alignment horizontal="left" vertical="top" wrapText="1"/>
    </xf>
    <xf numFmtId="49" fontId="13" fillId="0" borderId="14" xfId="0" applyNumberFormat="1" applyFont="1" applyFill="1" applyBorder="1" applyAlignment="1">
      <alignment horizontal="center" vertical="top" wrapText="1"/>
    </xf>
    <xf numFmtId="0" fontId="11" fillId="0" borderId="0" xfId="0" applyFont="1"/>
    <xf numFmtId="49" fontId="13" fillId="0" borderId="16" xfId="0" applyNumberFormat="1" applyFont="1" applyFill="1" applyBorder="1" applyAlignment="1">
      <alignment horizontal="center" vertical="top" wrapText="1"/>
    </xf>
    <xf numFmtId="2" fontId="6" fillId="0" borderId="14" xfId="43" applyNumberFormat="1" applyFont="1" applyFill="1" applyBorder="1" applyAlignment="1">
      <alignment horizontal="center" vertical="top" wrapText="1"/>
    </xf>
    <xf numFmtId="0" fontId="6" fillId="0" borderId="14" xfId="43" applyFont="1" applyFill="1" applyBorder="1" applyAlignment="1">
      <alignment horizontal="left" vertical="top" wrapText="1"/>
    </xf>
    <xf numFmtId="0" fontId="11" fillId="26" borderId="14" xfId="0" applyFont="1" applyFill="1" applyBorder="1" applyAlignment="1">
      <alignment horizontal="left" vertical="top" wrapText="1"/>
    </xf>
    <xf numFmtId="49" fontId="3" fillId="0" borderId="14" xfId="0" applyNumberFormat="1" applyFont="1" applyBorder="1" applyAlignment="1">
      <alignment horizontal="center" vertical="top" wrapText="1"/>
    </xf>
    <xf numFmtId="0" fontId="11" fillId="0" borderId="14" xfId="0" applyFont="1" applyFill="1" applyBorder="1" applyAlignment="1">
      <alignment vertical="top" wrapText="1"/>
    </xf>
    <xf numFmtId="1" fontId="6" fillId="0" borderId="14" xfId="43" applyNumberFormat="1" applyFont="1" applyFill="1" applyBorder="1" applyAlignment="1">
      <alignment horizontal="center" vertical="top" wrapText="1"/>
    </xf>
    <xf numFmtId="14" fontId="6" fillId="0" borderId="14" xfId="43" applyNumberFormat="1" applyFont="1" applyFill="1" applyBorder="1" applyAlignment="1">
      <alignment horizontal="center" vertical="top" wrapText="1"/>
    </xf>
    <xf numFmtId="0" fontId="3" fillId="0" borderId="22" xfId="0" applyFont="1" applyFill="1" applyBorder="1" applyAlignment="1">
      <alignment horizontal="center" vertical="top" textRotation="90" wrapText="1"/>
    </xf>
    <xf numFmtId="3" fontId="1" fillId="0" borderId="13" xfId="0" applyNumberFormat="1" applyFont="1" applyBorder="1" applyAlignment="1">
      <alignment horizontal="center" vertical="top" wrapText="1"/>
    </xf>
    <xf numFmtId="0" fontId="6" fillId="0" borderId="20" xfId="43" applyFont="1" applyFill="1" applyBorder="1" applyAlignment="1">
      <alignment horizontal="center" vertical="top" wrapText="1"/>
    </xf>
    <xf numFmtId="0" fontId="3" fillId="0" borderId="13" xfId="0" applyFont="1" applyFill="1" applyBorder="1" applyAlignment="1">
      <alignment horizontal="center" wrapText="1"/>
    </xf>
    <xf numFmtId="2" fontId="1" fillId="0" borderId="13" xfId="0" applyNumberFormat="1" applyFont="1" applyBorder="1" applyAlignment="1">
      <alignment horizontal="center" wrapText="1"/>
    </xf>
    <xf numFmtId="0" fontId="2" fillId="0" borderId="13" xfId="0" applyFont="1" applyBorder="1" applyAlignment="1">
      <alignment horizontal="left" wrapText="1"/>
    </xf>
    <xf numFmtId="0" fontId="3" fillId="0" borderId="13" xfId="0" applyFont="1" applyBorder="1" applyAlignment="1">
      <alignment horizontal="left" wrapText="1"/>
    </xf>
    <xf numFmtId="0" fontId="7" fillId="0" borderId="13" xfId="0" applyFont="1" applyBorder="1" applyAlignment="1">
      <alignment horizontal="left" wrapText="1"/>
    </xf>
    <xf numFmtId="49" fontId="5" fillId="0" borderId="13" xfId="0" applyNumberFormat="1" applyFont="1" applyBorder="1" applyAlignment="1">
      <alignment horizontal="center" wrapText="1"/>
    </xf>
    <xf numFmtId="0" fontId="1" fillId="0" borderId="13" xfId="0" applyFont="1" applyFill="1" applyBorder="1" applyAlignment="1">
      <alignment horizontal="center" wrapText="1"/>
    </xf>
    <xf numFmtId="164" fontId="1" fillId="0" borderId="13" xfId="0" applyNumberFormat="1" applyFont="1" applyBorder="1" applyAlignment="1">
      <alignment horizontal="center" wrapText="1"/>
    </xf>
    <xf numFmtId="0" fontId="1" fillId="0" borderId="13" xfId="0" applyFont="1" applyBorder="1" applyAlignment="1">
      <alignment horizontal="center" wrapText="1"/>
    </xf>
    <xf numFmtId="0" fontId="3" fillId="0" borderId="13" xfId="0" applyFont="1" applyBorder="1" applyAlignment="1">
      <alignment horizontal="center" wrapText="1"/>
    </xf>
    <xf numFmtId="0" fontId="5" fillId="0" borderId="13" xfId="0" applyFont="1" applyBorder="1" applyAlignment="1">
      <alignment horizontal="left" wrapText="1"/>
    </xf>
    <xf numFmtId="49" fontId="1" fillId="0" borderId="13" xfId="0" applyNumberFormat="1" applyFont="1" applyBorder="1" applyAlignment="1">
      <alignment horizontal="center" wrapText="1"/>
    </xf>
    <xf numFmtId="0" fontId="7" fillId="26" borderId="13" xfId="0" applyFont="1" applyFill="1" applyBorder="1" applyAlignment="1">
      <alignment horizontal="left" wrapText="1"/>
    </xf>
    <xf numFmtId="3" fontId="1" fillId="0" borderId="13" xfId="0" applyNumberFormat="1" applyFont="1" applyBorder="1" applyAlignment="1">
      <alignment horizontal="center" wrapText="1"/>
    </xf>
    <xf numFmtId="0" fontId="3" fillId="0" borderId="16" xfId="0" applyFont="1" applyBorder="1" applyAlignment="1">
      <alignment horizontal="center"/>
    </xf>
    <xf numFmtId="0" fontId="6" fillId="0" borderId="13" xfId="43" applyFont="1" applyFill="1" applyBorder="1" applyAlignment="1">
      <alignment horizontal="center" wrapText="1"/>
    </xf>
    <xf numFmtId="2" fontId="1" fillId="0" borderId="16" xfId="0" applyNumberFormat="1" applyFont="1" applyBorder="1" applyAlignment="1">
      <alignment horizontal="center" wrapText="1"/>
    </xf>
    <xf numFmtId="0" fontId="11" fillId="0" borderId="13" xfId="0" applyFont="1" applyFill="1" applyBorder="1" applyAlignment="1">
      <alignment wrapText="1"/>
    </xf>
    <xf numFmtId="0" fontId="6" fillId="0" borderId="13" xfId="43" applyFont="1" applyFill="1" applyBorder="1" applyAlignment="1">
      <alignment horizontal="left" wrapText="1"/>
    </xf>
    <xf numFmtId="1" fontId="6" fillId="0" borderId="13" xfId="43" applyNumberFormat="1" applyFont="1" applyFill="1" applyBorder="1" applyAlignment="1">
      <alignment horizontal="center" wrapText="1"/>
    </xf>
    <xf numFmtId="164" fontId="6" fillId="0" borderId="13" xfId="43" applyNumberFormat="1" applyFont="1" applyFill="1" applyBorder="1" applyAlignment="1">
      <alignment horizontal="center" wrapText="1"/>
    </xf>
    <xf numFmtId="2" fontId="6" fillId="0" borderId="13" xfId="43" applyNumberFormat="1" applyFont="1" applyFill="1" applyBorder="1" applyAlignment="1">
      <alignment horizontal="center" wrapText="1"/>
    </xf>
    <xf numFmtId="0" fontId="3" fillId="0" borderId="16" xfId="0" applyFont="1" applyBorder="1" applyAlignment="1">
      <alignment horizontal="center" wrapText="1"/>
    </xf>
    <xf numFmtId="49" fontId="12" fillId="0" borderId="13" xfId="0" applyNumberFormat="1" applyFont="1" applyBorder="1" applyAlignment="1">
      <alignment horizontal="left" wrapText="1"/>
    </xf>
    <xf numFmtId="0" fontId="3" fillId="0" borderId="27" xfId="0" applyFont="1" applyFill="1" applyBorder="1" applyAlignment="1">
      <alignment horizontal="center" wrapText="1"/>
    </xf>
    <xf numFmtId="2" fontId="1" fillId="0" borderId="20" xfId="0" applyNumberFormat="1" applyFont="1" applyBorder="1" applyAlignment="1">
      <alignment horizontal="center" wrapText="1"/>
    </xf>
    <xf numFmtId="0" fontId="2" fillId="0" borderId="27" xfId="0" applyFont="1" applyBorder="1" applyAlignment="1">
      <alignment horizontal="left" wrapText="1"/>
    </xf>
    <xf numFmtId="0" fontId="3" fillId="0" borderId="27" xfId="0" applyFont="1" applyBorder="1" applyAlignment="1">
      <alignment horizontal="left" wrapText="1"/>
    </xf>
    <xf numFmtId="49" fontId="5" fillId="0" borderId="27" xfId="0" applyNumberFormat="1" applyFont="1" applyBorder="1" applyAlignment="1">
      <alignment horizontal="center" wrapText="1"/>
    </xf>
    <xf numFmtId="0" fontId="1" fillId="0" borderId="27" xfId="0" applyFont="1" applyFill="1" applyBorder="1" applyAlignment="1">
      <alignment horizontal="center" wrapText="1"/>
    </xf>
    <xf numFmtId="164" fontId="1" fillId="0" borderId="27" xfId="0" applyNumberFormat="1" applyFont="1" applyBorder="1" applyAlignment="1">
      <alignment horizontal="center" wrapText="1"/>
    </xf>
    <xf numFmtId="2" fontId="1" fillId="0" borderId="27" xfId="0" applyNumberFormat="1" applyFont="1" applyBorder="1" applyAlignment="1">
      <alignment horizontal="center" wrapText="1"/>
    </xf>
    <xf numFmtId="0" fontId="1" fillId="0" borderId="27" xfId="0" applyFont="1" applyBorder="1" applyAlignment="1">
      <alignment horizontal="center" wrapText="1"/>
    </xf>
    <xf numFmtId="3" fontId="1" fillId="0" borderId="27" xfId="0" applyNumberFormat="1" applyFont="1" applyBorder="1" applyAlignment="1">
      <alignment horizontal="center" wrapText="1"/>
    </xf>
    <xf numFmtId="0" fontId="3" fillId="0" borderId="20" xfId="0" applyFont="1" applyBorder="1" applyAlignment="1">
      <alignment horizontal="center" wrapText="1"/>
    </xf>
    <xf numFmtId="0" fontId="3" fillId="0" borderId="27" xfId="0" applyFont="1" applyBorder="1" applyAlignment="1">
      <alignment horizontal="center" wrapText="1"/>
    </xf>
    <xf numFmtId="0" fontId="1" fillId="0" borderId="27" xfId="0" applyFont="1" applyBorder="1" applyAlignment="1">
      <alignment horizontal="left" wrapText="1"/>
    </xf>
    <xf numFmtId="0" fontId="5" fillId="0" borderId="20" xfId="0" applyFont="1" applyBorder="1" applyAlignment="1">
      <alignment horizontal="left" wrapText="1"/>
    </xf>
    <xf numFmtId="0" fontId="1" fillId="0" borderId="13" xfId="0" applyFont="1" applyBorder="1" applyAlignment="1">
      <alignment horizontal="left" wrapText="1"/>
    </xf>
    <xf numFmtId="0" fontId="3" fillId="0" borderId="20" xfId="0" applyFont="1" applyFill="1" applyBorder="1" applyAlignment="1">
      <alignment horizontal="center" wrapText="1"/>
    </xf>
    <xf numFmtId="0" fontId="11" fillId="0" borderId="20" xfId="43" applyFont="1" applyFill="1" applyBorder="1" applyAlignment="1">
      <alignment horizontal="left" wrapText="1"/>
    </xf>
    <xf numFmtId="0" fontId="7" fillId="0" borderId="20" xfId="43" applyFont="1" applyFill="1" applyBorder="1" applyAlignment="1">
      <alignment horizontal="left" wrapText="1"/>
    </xf>
    <xf numFmtId="0" fontId="7" fillId="0" borderId="20" xfId="43" applyFont="1" applyFill="1" applyBorder="1" applyAlignment="1">
      <alignment horizontal="center" wrapText="1"/>
    </xf>
    <xf numFmtId="0" fontId="7" fillId="0" borderId="20" xfId="43" applyNumberFormat="1" applyFont="1" applyFill="1" applyBorder="1" applyAlignment="1">
      <alignment horizontal="center" wrapText="1"/>
    </xf>
    <xf numFmtId="164" fontId="7" fillId="0" borderId="20" xfId="43" applyNumberFormat="1" applyFont="1" applyFill="1" applyBorder="1" applyAlignment="1">
      <alignment horizontal="center" wrapText="1"/>
    </xf>
    <xf numFmtId="2" fontId="7" fillId="0" borderId="20" xfId="43" applyNumberFormat="1" applyFont="1" applyFill="1" applyBorder="1" applyAlignment="1">
      <alignment horizontal="center" wrapText="1"/>
    </xf>
    <xf numFmtId="0" fontId="2" fillId="0" borderId="0" xfId="0" applyFont="1" applyFill="1" applyBorder="1" applyAlignment="1">
      <alignment wrapText="1"/>
    </xf>
    <xf numFmtId="0" fontId="3" fillId="0" borderId="13" xfId="0" applyFont="1" applyBorder="1" applyAlignment="1">
      <alignment wrapText="1"/>
    </xf>
    <xf numFmtId="0" fontId="11" fillId="0" borderId="13" xfId="43" applyFont="1" applyFill="1" applyBorder="1" applyAlignment="1">
      <alignment horizontal="left" wrapText="1"/>
    </xf>
    <xf numFmtId="0" fontId="2" fillId="0" borderId="0" xfId="0" applyFont="1" applyAlignment="1">
      <alignment wrapText="1"/>
    </xf>
    <xf numFmtId="0" fontId="3" fillId="0" borderId="16" xfId="0" applyFont="1" applyFill="1" applyBorder="1" applyAlignment="1">
      <alignment horizontal="center" wrapText="1"/>
    </xf>
    <xf numFmtId="0" fontId="11" fillId="0" borderId="16" xfId="43" applyFont="1" applyFill="1" applyBorder="1" applyAlignment="1">
      <alignment horizontal="left" wrapText="1"/>
    </xf>
    <xf numFmtId="0" fontId="7" fillId="0" borderId="16" xfId="43" applyFont="1" applyFill="1" applyBorder="1" applyAlignment="1">
      <alignment horizontal="left" wrapText="1"/>
    </xf>
    <xf numFmtId="0" fontId="3" fillId="0" borderId="16" xfId="0" applyFont="1" applyBorder="1" applyAlignment="1">
      <alignment wrapText="1"/>
    </xf>
    <xf numFmtId="0" fontId="7" fillId="0" borderId="16" xfId="43" applyFont="1" applyFill="1" applyBorder="1" applyAlignment="1">
      <alignment horizontal="center" wrapText="1"/>
    </xf>
    <xf numFmtId="0" fontId="7" fillId="0" borderId="16" xfId="43" applyNumberFormat="1" applyFont="1" applyFill="1" applyBorder="1" applyAlignment="1">
      <alignment horizontal="center" wrapText="1"/>
    </xf>
    <xf numFmtId="164" fontId="7" fillId="0" borderId="16" xfId="43" applyNumberFormat="1" applyFont="1" applyFill="1" applyBorder="1" applyAlignment="1">
      <alignment horizontal="center" wrapText="1"/>
    </xf>
    <xf numFmtId="2" fontId="7" fillId="0" borderId="16" xfId="43" applyNumberFormat="1" applyFont="1" applyFill="1" applyBorder="1" applyAlignment="1">
      <alignment horizontal="center" wrapText="1"/>
    </xf>
    <xf numFmtId="0" fontId="2" fillId="0" borderId="16" xfId="0" applyFont="1" applyBorder="1" applyAlignment="1">
      <alignment horizontal="left" wrapText="1"/>
    </xf>
    <xf numFmtId="0" fontId="3" fillId="0" borderId="16" xfId="0" applyFont="1" applyBorder="1" applyAlignment="1">
      <alignment horizontal="left" wrapText="1"/>
    </xf>
    <xf numFmtId="49" fontId="1" fillId="0" borderId="16" xfId="0" applyNumberFormat="1" applyFont="1" applyBorder="1" applyAlignment="1">
      <alignment horizontal="center" wrapText="1"/>
    </xf>
    <xf numFmtId="0" fontId="1" fillId="0" borderId="16" xfId="0" applyFont="1" applyFill="1" applyBorder="1" applyAlignment="1">
      <alignment horizontal="center" wrapText="1"/>
    </xf>
    <xf numFmtId="164" fontId="1" fillId="0" borderId="16" xfId="0" applyNumberFormat="1" applyFont="1" applyBorder="1" applyAlignment="1">
      <alignment horizontal="center" wrapText="1"/>
    </xf>
    <xf numFmtId="0" fontId="1" fillId="0" borderId="16" xfId="0" applyFont="1" applyBorder="1" applyAlignment="1">
      <alignment horizontal="center" wrapText="1"/>
    </xf>
    <xf numFmtId="0" fontId="5" fillId="0" borderId="16" xfId="0" applyFont="1" applyBorder="1" applyAlignment="1">
      <alignment horizontal="left" wrapText="1"/>
    </xf>
    <xf numFmtId="0" fontId="11" fillId="0" borderId="13" xfId="49" applyFont="1" applyFill="1" applyBorder="1" applyAlignment="1">
      <alignment horizontal="left" wrapText="1"/>
    </xf>
    <xf numFmtId="0" fontId="7" fillId="0" borderId="13" xfId="0" applyFont="1" applyFill="1" applyBorder="1" applyAlignment="1">
      <alignment wrapText="1"/>
    </xf>
    <xf numFmtId="0" fontId="3" fillId="0" borderId="13" xfId="0" applyFont="1" applyFill="1" applyBorder="1" applyAlignment="1">
      <alignment horizontal="right" wrapText="1"/>
    </xf>
    <xf numFmtId="0" fontId="7" fillId="0" borderId="13" xfId="0" applyFont="1" applyFill="1" applyBorder="1" applyAlignment="1">
      <alignment horizontal="center" wrapText="1"/>
    </xf>
    <xf numFmtId="164" fontId="7" fillId="0" borderId="13" xfId="0" applyNumberFormat="1" applyFont="1" applyFill="1" applyBorder="1" applyAlignment="1">
      <alignment horizontal="center" wrapText="1"/>
    </xf>
    <xf numFmtId="2" fontId="3" fillId="0" borderId="13" xfId="0" applyNumberFormat="1" applyFont="1" applyFill="1" applyBorder="1" applyAlignment="1">
      <alignment horizontal="center" wrapText="1"/>
    </xf>
    <xf numFmtId="0" fontId="7" fillId="0" borderId="13" xfId="0" applyFont="1" applyFill="1" applyBorder="1" applyAlignment="1">
      <alignment horizontal="right" wrapText="1"/>
    </xf>
    <xf numFmtId="14" fontId="6" fillId="0" borderId="0" xfId="48" applyNumberFormat="1" applyFont="1" applyFill="1" applyBorder="1" applyAlignment="1">
      <alignment horizontal="right" wrapText="1"/>
    </xf>
    <xf numFmtId="0" fontId="0" fillId="0" borderId="0" xfId="0" applyFill="1" applyAlignment="1">
      <alignment wrapText="1"/>
    </xf>
    <xf numFmtId="2" fontId="1" fillId="0" borderId="13" xfId="0" applyNumberFormat="1" applyFont="1" applyFill="1" applyBorder="1" applyAlignment="1">
      <alignment horizontal="center" wrapText="1"/>
    </xf>
    <xf numFmtId="1" fontId="1" fillId="0" borderId="13" xfId="0" applyNumberFormat="1" applyFont="1" applyFill="1" applyBorder="1" applyAlignment="1">
      <alignment horizontal="center" wrapText="1"/>
    </xf>
    <xf numFmtId="0" fontId="2" fillId="0" borderId="20" xfId="0" applyFont="1" applyBorder="1" applyAlignment="1">
      <alignment horizontal="left" wrapText="1"/>
    </xf>
    <xf numFmtId="0" fontId="3" fillId="0" borderId="20" xfId="0" applyFont="1" applyBorder="1" applyAlignment="1">
      <alignment horizontal="left" wrapText="1"/>
    </xf>
    <xf numFmtId="49" fontId="1" fillId="0" borderId="20" xfId="0" applyNumberFormat="1" applyFont="1" applyBorder="1" applyAlignment="1">
      <alignment horizontal="center" wrapText="1"/>
    </xf>
    <xf numFmtId="0" fontId="1" fillId="0" borderId="20" xfId="0" applyFont="1" applyFill="1" applyBorder="1" applyAlignment="1">
      <alignment horizontal="center" wrapText="1"/>
    </xf>
    <xf numFmtId="164" fontId="1" fillId="0" borderId="20" xfId="0" applyNumberFormat="1" applyFont="1" applyBorder="1" applyAlignment="1">
      <alignment horizontal="center" wrapText="1"/>
    </xf>
    <xf numFmtId="2" fontId="1" fillId="0" borderId="20" xfId="0" applyNumberFormat="1" applyFont="1" applyFill="1" applyBorder="1" applyAlignment="1">
      <alignment horizontal="center" wrapText="1"/>
    </xf>
    <xf numFmtId="1" fontId="1" fillId="0" borderId="20" xfId="0" applyNumberFormat="1" applyFont="1" applyFill="1" applyBorder="1" applyAlignment="1">
      <alignment horizontal="center" wrapText="1"/>
    </xf>
    <xf numFmtId="0" fontId="11" fillId="26" borderId="13" xfId="0" applyFont="1" applyFill="1" applyBorder="1" applyAlignment="1">
      <alignment horizontal="left" wrapText="1"/>
    </xf>
    <xf numFmtId="49" fontId="3" fillId="0" borderId="13" xfId="0" applyNumberFormat="1" applyFont="1" applyBorder="1" applyAlignment="1">
      <alignment horizontal="center" wrapText="1"/>
    </xf>
    <xf numFmtId="0" fontId="7" fillId="0" borderId="13" xfId="44" applyFont="1" applyFill="1" applyBorder="1" applyAlignment="1">
      <alignment horizontal="center" wrapText="1"/>
    </xf>
    <xf numFmtId="2" fontId="7" fillId="26" borderId="13" xfId="0" applyNumberFormat="1" applyFont="1" applyFill="1" applyBorder="1" applyAlignment="1">
      <alignment horizontal="center" wrapText="1"/>
    </xf>
    <xf numFmtId="0" fontId="2" fillId="0" borderId="13" xfId="0" applyFont="1" applyFill="1" applyBorder="1" applyAlignment="1">
      <alignment horizontal="left" wrapText="1"/>
    </xf>
    <xf numFmtId="0" fontId="3" fillId="0" borderId="13" xfId="0" applyFont="1" applyFill="1" applyBorder="1" applyAlignment="1">
      <alignment horizontal="left" wrapText="1"/>
    </xf>
    <xf numFmtId="49" fontId="1" fillId="0" borderId="13" xfId="0" applyNumberFormat="1" applyFont="1" applyFill="1" applyBorder="1" applyAlignment="1">
      <alignment horizontal="center" wrapText="1"/>
    </xf>
    <xf numFmtId="164" fontId="1" fillId="0" borderId="13" xfId="0" applyNumberFormat="1" applyFont="1" applyFill="1" applyBorder="1" applyAlignment="1">
      <alignment horizontal="center" wrapText="1"/>
    </xf>
    <xf numFmtId="0" fontId="5" fillId="0" borderId="13" xfId="0" applyFont="1" applyFill="1" applyBorder="1" applyAlignment="1">
      <alignment horizontal="left" wrapText="1"/>
    </xf>
    <xf numFmtId="0" fontId="1" fillId="0" borderId="20" xfId="0" applyFont="1" applyBorder="1" applyAlignment="1">
      <alignment horizontal="center" wrapText="1"/>
    </xf>
    <xf numFmtId="0" fontId="2" fillId="0" borderId="20" xfId="0" applyFont="1" applyFill="1" applyBorder="1" applyAlignment="1">
      <alignment horizontal="left" wrapText="1"/>
    </xf>
    <xf numFmtId="0" fontId="3" fillId="0" borderId="20" xfId="0" applyFont="1" applyFill="1" applyBorder="1" applyAlignment="1">
      <alignment horizontal="left" wrapText="1"/>
    </xf>
    <xf numFmtId="49" fontId="1" fillId="0" borderId="20" xfId="0" applyNumberFormat="1" applyFont="1" applyFill="1" applyBorder="1" applyAlignment="1">
      <alignment horizontal="center" wrapText="1"/>
    </xf>
    <xf numFmtId="164" fontId="1" fillId="0" borderId="20" xfId="0" applyNumberFormat="1" applyFont="1" applyFill="1" applyBorder="1" applyAlignment="1">
      <alignment horizontal="center" wrapText="1"/>
    </xf>
    <xf numFmtId="0" fontId="6" fillId="0" borderId="20" xfId="46" applyFont="1" applyFill="1" applyBorder="1" applyAlignment="1">
      <alignment horizontal="center" wrapText="1"/>
    </xf>
    <xf numFmtId="0" fontId="5" fillId="0" borderId="20" xfId="0" applyFont="1" applyFill="1" applyBorder="1" applyAlignment="1">
      <alignment horizontal="left" wrapText="1"/>
    </xf>
    <xf numFmtId="0" fontId="6" fillId="0" borderId="14" xfId="43" applyFont="1" applyFill="1" applyBorder="1" applyAlignment="1">
      <alignment horizontal="center" wrapText="1"/>
    </xf>
    <xf numFmtId="0" fontId="13" fillId="0" borderId="0" xfId="0" applyFont="1" applyFill="1" applyBorder="1" applyAlignment="1"/>
    <xf numFmtId="0" fontId="6" fillId="0" borderId="13" xfId="47" applyFont="1" applyFill="1" applyBorder="1" applyAlignment="1">
      <alignment horizontal="center" vertical="top" wrapText="1"/>
    </xf>
    <xf numFmtId="0" fontId="13" fillId="0" borderId="0" xfId="0" applyFont="1" applyFill="1" applyAlignment="1">
      <alignment vertical="top"/>
    </xf>
    <xf numFmtId="0" fontId="13" fillId="0" borderId="0" xfId="0" applyFont="1" applyFill="1"/>
    <xf numFmtId="0" fontId="13" fillId="0" borderId="0" xfId="0" applyFont="1" applyFill="1" applyBorder="1" applyAlignment="1">
      <alignment vertical="top"/>
    </xf>
    <xf numFmtId="0" fontId="6" fillId="0" borderId="23" xfId="47" applyFont="1" applyFill="1" applyBorder="1" applyAlignment="1">
      <alignment horizontal="center" vertical="top" wrapText="1"/>
    </xf>
    <xf numFmtId="49" fontId="13" fillId="0" borderId="0" xfId="0" applyNumberFormat="1" applyFont="1" applyFill="1" applyBorder="1" applyAlignment="1">
      <alignment horizontal="center" vertical="top"/>
    </xf>
    <xf numFmtId="49" fontId="13" fillId="0" borderId="24" xfId="0" applyNumberFormat="1" applyFont="1" applyFill="1" applyBorder="1" applyAlignment="1">
      <alignment horizontal="center" vertical="top"/>
    </xf>
    <xf numFmtId="49" fontId="3" fillId="0" borderId="12" xfId="0" applyNumberFormat="1" applyFont="1" applyBorder="1" applyAlignment="1">
      <alignment horizontal="center" vertical="top" wrapText="1"/>
    </xf>
    <xf numFmtId="49" fontId="4" fillId="0" borderId="12" xfId="0" applyNumberFormat="1" applyFont="1" applyBorder="1" applyAlignment="1">
      <alignment horizontal="center" vertical="top"/>
    </xf>
    <xf numFmtId="49" fontId="3" fillId="0" borderId="12" xfId="0" applyNumberFormat="1" applyFont="1" applyBorder="1" applyAlignment="1">
      <alignment horizontal="center" vertical="top"/>
    </xf>
    <xf numFmtId="49" fontId="13" fillId="0" borderId="0" xfId="0" applyNumberFormat="1" applyFont="1" applyAlignment="1"/>
    <xf numFmtId="49" fontId="6" fillId="0" borderId="14" xfId="43" applyNumberFormat="1" applyFont="1" applyFill="1" applyBorder="1" applyAlignment="1">
      <alignment horizontal="center" vertical="top" wrapText="1"/>
    </xf>
    <xf numFmtId="49" fontId="7" fillId="0" borderId="14" xfId="0" applyNumberFormat="1" applyFont="1" applyFill="1" applyBorder="1" applyAlignment="1">
      <alignment horizontal="center" vertical="top" wrapText="1"/>
    </xf>
    <xf numFmtId="49" fontId="7" fillId="0" borderId="16" xfId="43" applyNumberFormat="1" applyFont="1" applyFill="1" applyBorder="1" applyAlignment="1">
      <alignment horizontal="center" vertical="top" wrapText="1"/>
    </xf>
    <xf numFmtId="49" fontId="6" fillId="0" borderId="13" xfId="43" applyNumberFormat="1" applyFont="1" applyFill="1" applyBorder="1" applyAlignment="1">
      <alignment horizontal="center" vertical="top" wrapText="1"/>
    </xf>
    <xf numFmtId="49" fontId="13" fillId="0" borderId="16" xfId="0" applyNumberFormat="1" applyFont="1" applyFill="1" applyBorder="1" applyAlignment="1">
      <alignment horizontal="center" vertical="top"/>
    </xf>
    <xf numFmtId="0" fontId="43" fillId="0" borderId="28" xfId="0" applyFont="1" applyFill="1" applyBorder="1" applyAlignment="1">
      <alignment horizontal="center" vertical="top" wrapText="1"/>
    </xf>
    <xf numFmtId="14" fontId="43" fillId="0" borderId="28" xfId="0" applyNumberFormat="1" applyFont="1" applyFill="1" applyBorder="1" applyAlignment="1">
      <alignment horizontal="center" vertical="top" wrapText="1"/>
    </xf>
    <xf numFmtId="0" fontId="0" fillId="0" borderId="28" xfId="0" applyFill="1" applyBorder="1" applyAlignment="1">
      <alignment vertical="top" wrapText="1"/>
    </xf>
    <xf numFmtId="0" fontId="43" fillId="27" borderId="29" xfId="0" applyFont="1" applyFill="1" applyBorder="1" applyAlignment="1">
      <alignment horizontal="center" vertical="top" wrapText="1"/>
    </xf>
    <xf numFmtId="0" fontId="43" fillId="27" borderId="29" xfId="0" applyFont="1" applyFill="1" applyBorder="1" applyAlignment="1">
      <alignment vertical="top" wrapText="1"/>
    </xf>
    <xf numFmtId="14" fontId="43" fillId="27" borderId="29" xfId="0" applyNumberFormat="1" applyFont="1" applyFill="1" applyBorder="1" applyAlignment="1">
      <alignment horizontal="center" vertical="top" wrapText="1"/>
    </xf>
    <xf numFmtId="0" fontId="0" fillId="0" borderId="30" xfId="0" applyFill="1" applyBorder="1"/>
    <xf numFmtId="0" fontId="13" fillId="0" borderId="25" xfId="0" applyFont="1" applyBorder="1" applyAlignment="1"/>
    <xf numFmtId="0" fontId="13" fillId="0" borderId="0" xfId="0" applyFont="1" applyBorder="1"/>
    <xf numFmtId="0" fontId="13" fillId="0" borderId="0" xfId="0" applyFont="1" applyBorder="1" applyAlignment="1">
      <alignment wrapText="1"/>
    </xf>
    <xf numFmtId="0" fontId="0" fillId="0" borderId="0" xfId="0" applyFill="1" applyBorder="1" applyAlignment="1">
      <alignment vertical="top" wrapText="1"/>
    </xf>
    <xf numFmtId="0" fontId="13" fillId="0" borderId="0" xfId="0" applyFont="1" applyFill="1" applyBorder="1"/>
    <xf numFmtId="0" fontId="1" fillId="0" borderId="16" xfId="0" applyFont="1" applyBorder="1" applyAlignment="1">
      <alignment horizontal="center" vertical="top"/>
    </xf>
    <xf numFmtId="0" fontId="1" fillId="0" borderId="32" xfId="0" applyFont="1" applyBorder="1" applyAlignment="1">
      <alignment horizontal="center" wrapText="1"/>
    </xf>
    <xf numFmtId="164" fontId="1" fillId="0" borderId="32" xfId="0" applyNumberFormat="1" applyFont="1" applyBorder="1" applyAlignment="1">
      <alignment horizontal="center" wrapText="1"/>
    </xf>
    <xf numFmtId="2" fontId="1" fillId="0" borderId="32" xfId="0" applyNumberFormat="1" applyFont="1" applyBorder="1" applyAlignment="1">
      <alignment horizontal="center"/>
    </xf>
    <xf numFmtId="0" fontId="1" fillId="0" borderId="32" xfId="0" applyFont="1" applyBorder="1" applyAlignment="1">
      <alignment horizontal="center"/>
    </xf>
    <xf numFmtId="0" fontId="7" fillId="26" borderId="33" xfId="0" applyFont="1" applyFill="1" applyBorder="1" applyAlignment="1">
      <alignment horizontal="center" vertical="top" wrapText="1"/>
    </xf>
    <xf numFmtId="0" fontId="45" fillId="0" borderId="29" xfId="0" applyFont="1" applyFill="1" applyBorder="1" applyAlignment="1">
      <alignment vertical="top" wrapText="1"/>
    </xf>
    <xf numFmtId="14" fontId="43" fillId="0" borderId="34" xfId="0" applyNumberFormat="1" applyFont="1" applyFill="1" applyBorder="1" applyAlignment="1">
      <alignment horizontal="right" vertical="center" wrapText="1"/>
    </xf>
    <xf numFmtId="14" fontId="43" fillId="0" borderId="35" xfId="0" applyNumberFormat="1" applyFont="1" applyFill="1" applyBorder="1" applyAlignment="1">
      <alignment horizontal="right" vertical="center" wrapText="1"/>
    </xf>
    <xf numFmtId="14" fontId="6" fillId="0" borderId="37" xfId="45" applyNumberFormat="1" applyFont="1" applyFill="1" applyBorder="1" applyAlignment="1">
      <alignment horizontal="center" vertical="top" wrapText="1"/>
    </xf>
    <xf numFmtId="0" fontId="7" fillId="26" borderId="33" xfId="0" applyFont="1" applyFill="1" applyBorder="1" applyAlignment="1">
      <alignment horizontal="center" wrapText="1"/>
    </xf>
    <xf numFmtId="0" fontId="11" fillId="26" borderId="33" xfId="0" applyFont="1" applyFill="1" applyBorder="1" applyAlignment="1">
      <alignment wrapText="1"/>
    </xf>
    <xf numFmtId="0" fontId="7" fillId="26" borderId="33" xfId="0" applyFont="1" applyFill="1" applyBorder="1" applyAlignment="1">
      <alignment wrapText="1"/>
    </xf>
    <xf numFmtId="0" fontId="3" fillId="26" borderId="33" xfId="0" applyFont="1" applyFill="1" applyBorder="1" applyAlignment="1">
      <alignment horizontal="center" wrapText="1"/>
    </xf>
    <xf numFmtId="164" fontId="7" fillId="26" borderId="33" xfId="0" applyNumberFormat="1" applyFont="1" applyFill="1" applyBorder="1" applyAlignment="1">
      <alignment horizontal="center" wrapText="1"/>
    </xf>
    <xf numFmtId="14" fontId="7" fillId="26" borderId="33" xfId="0" applyNumberFormat="1" applyFont="1" applyFill="1" applyBorder="1" applyAlignment="1">
      <alignment horizontal="center" wrapText="1"/>
    </xf>
    <xf numFmtId="0" fontId="3" fillId="26" borderId="33" xfId="0" applyFont="1" applyFill="1" applyBorder="1" applyAlignment="1">
      <alignment wrapText="1"/>
    </xf>
    <xf numFmtId="0" fontId="43" fillId="27" borderId="29" xfId="0" applyFont="1" applyFill="1" applyBorder="1" applyAlignment="1">
      <alignment horizontal="center" vertical="center" wrapText="1"/>
    </xf>
    <xf numFmtId="0" fontId="43" fillId="27" borderId="29" xfId="0" applyFont="1" applyFill="1" applyBorder="1" applyAlignment="1">
      <alignment vertical="center" wrapText="1"/>
    </xf>
    <xf numFmtId="14" fontId="43" fillId="27" borderId="29" xfId="0" applyNumberFormat="1" applyFont="1" applyFill="1" applyBorder="1" applyAlignment="1">
      <alignment horizontal="center" vertical="center" wrapText="1"/>
    </xf>
    <xf numFmtId="0" fontId="3" fillId="0" borderId="0" xfId="0" applyFont="1" applyFill="1" applyBorder="1" applyAlignment="1">
      <alignment horizontal="center" vertical="top"/>
    </xf>
    <xf numFmtId="0" fontId="6" fillId="0" borderId="37" xfId="47" applyFont="1" applyFill="1" applyBorder="1" applyAlignment="1">
      <alignment horizontal="center" vertical="top" wrapText="1"/>
    </xf>
    <xf numFmtId="0" fontId="7" fillId="0" borderId="20" xfId="0" applyFont="1" applyFill="1" applyBorder="1" applyAlignment="1">
      <alignment horizontal="center" vertical="top" wrapText="1"/>
    </xf>
    <xf numFmtId="0" fontId="6" fillId="0" borderId="38" xfId="47" applyFont="1" applyFill="1" applyBorder="1" applyAlignment="1">
      <alignment horizontal="center" vertical="top" wrapText="1"/>
    </xf>
    <xf numFmtId="0" fontId="7" fillId="26" borderId="38" xfId="0" applyFont="1" applyFill="1" applyBorder="1" applyAlignment="1">
      <alignment horizontal="center" vertical="top" wrapText="1"/>
    </xf>
    <xf numFmtId="0" fontId="0" fillId="0" borderId="39" xfId="0" applyFill="1" applyBorder="1"/>
    <xf numFmtId="0" fontId="45" fillId="27" borderId="29" xfId="0" applyFont="1" applyFill="1" applyBorder="1" applyAlignment="1">
      <alignment vertical="top" wrapText="1"/>
    </xf>
    <xf numFmtId="0" fontId="6" fillId="0" borderId="20" xfId="47" applyFont="1" applyFill="1" applyBorder="1" applyAlignment="1">
      <alignment horizontal="center" vertical="top" wrapText="1"/>
    </xf>
    <xf numFmtId="14" fontId="7" fillId="0" borderId="0" xfId="43" applyNumberFormat="1" applyFont="1" applyFill="1" applyBorder="1" applyAlignment="1">
      <alignment horizontal="right" wrapText="1"/>
    </xf>
    <xf numFmtId="0" fontId="7" fillId="0" borderId="0" xfId="43" applyFont="1" applyFill="1" applyBorder="1" applyAlignment="1">
      <alignment horizontal="right" wrapText="1"/>
    </xf>
    <xf numFmtId="0" fontId="44" fillId="0" borderId="0" xfId="0" applyFont="1" applyFill="1" applyBorder="1"/>
    <xf numFmtId="0" fontId="43" fillId="0" borderId="40" xfId="0" applyFont="1" applyFill="1" applyBorder="1" applyAlignment="1">
      <alignment horizontal="center" vertical="top" wrapText="1"/>
    </xf>
    <xf numFmtId="0" fontId="3" fillId="0" borderId="37" xfId="0" applyFont="1" applyFill="1" applyBorder="1" applyAlignment="1">
      <alignment horizontal="center" vertical="top" wrapText="1"/>
    </xf>
    <xf numFmtId="49" fontId="13" fillId="0" borderId="37" xfId="0" applyNumberFormat="1" applyFont="1" applyFill="1" applyBorder="1" applyAlignment="1">
      <alignment horizontal="center" vertical="top" wrapText="1"/>
    </xf>
    <xf numFmtId="0" fontId="13" fillId="0" borderId="37" xfId="0" applyFont="1" applyBorder="1" applyAlignment="1">
      <alignment horizontal="left" vertical="top" wrapText="1"/>
    </xf>
    <xf numFmtId="0" fontId="13" fillId="0" borderId="37" xfId="0" applyFont="1" applyBorder="1" applyAlignment="1">
      <alignment horizontal="center" vertical="top" wrapText="1"/>
    </xf>
    <xf numFmtId="2" fontId="13" fillId="0" borderId="37" xfId="0" applyNumberFormat="1" applyFont="1" applyBorder="1" applyAlignment="1">
      <alignment horizontal="center" vertical="top" wrapText="1"/>
    </xf>
    <xf numFmtId="0" fontId="3" fillId="0" borderId="37" xfId="0" applyFont="1" applyBorder="1" applyAlignment="1">
      <alignment horizontal="center" vertical="top" wrapText="1"/>
    </xf>
    <xf numFmtId="14" fontId="13" fillId="0" borderId="37" xfId="0" applyNumberFormat="1" applyFont="1" applyFill="1" applyBorder="1" applyAlignment="1">
      <alignment horizontal="center" vertical="top" wrapText="1"/>
    </xf>
    <xf numFmtId="0" fontId="13" fillId="0" borderId="20" xfId="0" applyFont="1" applyBorder="1" applyAlignment="1">
      <alignment horizontal="left" vertical="top" wrapText="1"/>
    </xf>
    <xf numFmtId="14" fontId="13" fillId="0" borderId="20" xfId="0" applyNumberFormat="1" applyFont="1" applyFill="1" applyBorder="1" applyAlignment="1">
      <alignment horizontal="center" vertical="top" wrapText="1"/>
    </xf>
    <xf numFmtId="0" fontId="45" fillId="27" borderId="41" xfId="0" applyFont="1" applyFill="1" applyBorder="1" applyAlignment="1">
      <alignment vertical="top" wrapText="1"/>
    </xf>
    <xf numFmtId="0" fontId="2" fillId="0" borderId="37" xfId="0" applyFont="1" applyBorder="1" applyAlignment="1">
      <alignment horizontal="left" vertical="top" wrapText="1"/>
    </xf>
    <xf numFmtId="0" fontId="3" fillId="0" borderId="37" xfId="0" applyFont="1" applyBorder="1" applyAlignment="1">
      <alignment horizontal="left" vertical="top" wrapText="1"/>
    </xf>
    <xf numFmtId="0" fontId="13" fillId="0" borderId="25" xfId="0" applyFont="1" applyBorder="1" applyAlignment="1">
      <alignment horizontal="center" vertical="top"/>
    </xf>
    <xf numFmtId="14" fontId="43" fillId="27" borderId="44" xfId="0" applyNumberFormat="1" applyFont="1" applyFill="1" applyBorder="1" applyAlignment="1">
      <alignment horizontal="right" vertical="center" wrapText="1"/>
    </xf>
    <xf numFmtId="0" fontId="43" fillId="27" borderId="46" xfId="0" applyFont="1" applyFill="1" applyBorder="1" applyAlignment="1">
      <alignment horizontal="center" vertical="center" wrapText="1"/>
    </xf>
    <xf numFmtId="0" fontId="43" fillId="27" borderId="46" xfId="0" applyFont="1" applyFill="1" applyBorder="1" applyAlignment="1">
      <alignment vertical="center" wrapText="1"/>
    </xf>
    <xf numFmtId="14" fontId="43" fillId="27" borderId="47" xfId="0" applyNumberFormat="1" applyFont="1" applyFill="1" applyBorder="1" applyAlignment="1">
      <alignment horizontal="right" vertical="center" wrapText="1"/>
    </xf>
    <xf numFmtId="49" fontId="43" fillId="27" borderId="29" xfId="0" applyNumberFormat="1" applyFont="1" applyFill="1" applyBorder="1" applyAlignment="1">
      <alignment horizontal="center" vertical="center" wrapText="1"/>
    </xf>
    <xf numFmtId="49" fontId="43" fillId="27" borderId="29" xfId="0" applyNumberFormat="1" applyFont="1" applyFill="1" applyBorder="1" applyAlignment="1">
      <alignment horizontal="center" vertical="top" wrapText="1"/>
    </xf>
    <xf numFmtId="49" fontId="43" fillId="27" borderId="46" xfId="0" applyNumberFormat="1" applyFont="1" applyFill="1" applyBorder="1" applyAlignment="1">
      <alignment horizontal="center" vertical="center" wrapText="1"/>
    </xf>
    <xf numFmtId="49" fontId="13" fillId="0" borderId="0" xfId="0" applyNumberFormat="1" applyFont="1" applyBorder="1" applyAlignment="1">
      <alignment horizontal="center" vertical="top"/>
    </xf>
    <xf numFmtId="49" fontId="13" fillId="0" borderId="24" xfId="0" applyNumberFormat="1" applyFont="1" applyBorder="1" applyAlignment="1">
      <alignment horizontal="center" vertical="top"/>
    </xf>
    <xf numFmtId="49" fontId="10" fillId="0" borderId="12" xfId="0" applyNumberFormat="1" applyFont="1" applyBorder="1" applyAlignment="1">
      <alignment horizontal="center" vertical="top"/>
    </xf>
    <xf numFmtId="49" fontId="13" fillId="0" borderId="37" xfId="0" applyNumberFormat="1" applyFont="1" applyBorder="1" applyAlignment="1">
      <alignment horizontal="center" vertical="top" wrapText="1"/>
    </xf>
    <xf numFmtId="49" fontId="13" fillId="0" borderId="16" xfId="0" applyNumberFormat="1" applyFont="1" applyBorder="1" applyAlignment="1">
      <alignment horizontal="center" vertical="top"/>
    </xf>
    <xf numFmtId="0" fontId="45" fillId="27" borderId="48" xfId="0" applyFont="1" applyFill="1" applyBorder="1" applyAlignment="1">
      <alignment vertical="top" wrapText="1"/>
    </xf>
    <xf numFmtId="0" fontId="43" fillId="27" borderId="48" xfId="0" applyFont="1" applyFill="1" applyBorder="1" applyAlignment="1">
      <alignment horizontal="center" vertical="top" wrapText="1"/>
    </xf>
    <xf numFmtId="0" fontId="43" fillId="27" borderId="48" xfId="0" applyFont="1" applyFill="1" applyBorder="1" applyAlignment="1">
      <alignment vertical="top" wrapText="1"/>
    </xf>
    <xf numFmtId="49" fontId="43" fillId="27" borderId="48" xfId="0" applyNumberFormat="1" applyFont="1" applyFill="1" applyBorder="1" applyAlignment="1">
      <alignment horizontal="center" vertical="top" wrapText="1"/>
    </xf>
    <xf numFmtId="14" fontId="43" fillId="27" borderId="48" xfId="0" applyNumberFormat="1" applyFont="1" applyFill="1" applyBorder="1" applyAlignment="1">
      <alignment horizontal="center" vertical="top" wrapText="1"/>
    </xf>
    <xf numFmtId="14" fontId="6" fillId="0" borderId="0" xfId="47" applyNumberFormat="1" applyFont="1" applyFill="1" applyBorder="1" applyAlignment="1">
      <alignment horizontal="right" wrapText="1"/>
    </xf>
    <xf numFmtId="0" fontId="3" fillId="27" borderId="45" xfId="0" applyFont="1" applyFill="1" applyBorder="1" applyAlignment="1">
      <alignment vertical="top" wrapText="1"/>
    </xf>
    <xf numFmtId="0" fontId="7" fillId="0" borderId="50" xfId="43" applyFont="1" applyFill="1" applyBorder="1" applyAlignment="1">
      <alignment horizontal="center" vertical="top" wrapText="1"/>
    </xf>
    <xf numFmtId="0" fontId="13" fillId="0" borderId="12" xfId="0" applyFont="1" applyBorder="1" applyAlignment="1">
      <alignment horizontal="center" vertical="top"/>
    </xf>
    <xf numFmtId="0" fontId="1" fillId="0" borderId="16" xfId="0" applyFont="1" applyBorder="1" applyAlignment="1">
      <alignment horizontal="center" vertical="top"/>
    </xf>
    <xf numFmtId="0" fontId="1" fillId="0" borderId="12" xfId="0" applyFont="1" applyBorder="1" applyAlignment="1">
      <alignment horizontal="center" vertical="top"/>
    </xf>
    <xf numFmtId="0" fontId="43" fillId="0" borderId="29" xfId="0" applyFont="1" applyFill="1" applyBorder="1" applyAlignment="1">
      <alignment horizontal="center" vertical="top" wrapText="1"/>
    </xf>
    <xf numFmtId="0" fontId="7" fillId="0" borderId="51" xfId="0" applyFont="1" applyFill="1" applyBorder="1" applyAlignment="1">
      <alignment horizontal="center" vertical="top" wrapText="1"/>
    </xf>
    <xf numFmtId="0" fontId="7" fillId="0" borderId="52" xfId="0" applyFont="1" applyFill="1" applyBorder="1" applyAlignment="1">
      <alignment horizontal="center" vertical="top" wrapText="1"/>
    </xf>
    <xf numFmtId="0" fontId="3" fillId="0" borderId="53" xfId="0" applyFont="1" applyBorder="1" applyAlignment="1">
      <alignment horizontal="center" vertical="top" wrapText="1"/>
    </xf>
    <xf numFmtId="0" fontId="3" fillId="0" borderId="12" xfId="0" applyFont="1" applyBorder="1" applyAlignment="1">
      <alignment horizontal="center" wrapText="1"/>
    </xf>
    <xf numFmtId="14" fontId="3" fillId="0" borderId="16" xfId="0" applyNumberFormat="1" applyFont="1" applyFill="1" applyBorder="1" applyAlignment="1">
      <alignment horizontal="center" vertical="top" wrapText="1" shrinkToFit="1"/>
    </xf>
    <xf numFmtId="49" fontId="3" fillId="0" borderId="16" xfId="0" applyNumberFormat="1" applyFont="1" applyBorder="1" applyAlignment="1">
      <alignment horizontal="center" vertical="top" wrapText="1"/>
    </xf>
    <xf numFmtId="0" fontId="3" fillId="0" borderId="32" xfId="0" applyFont="1" applyFill="1" applyBorder="1" applyAlignment="1">
      <alignment horizontal="center" vertical="top" textRotation="90" wrapText="1"/>
    </xf>
    <xf numFmtId="2" fontId="3" fillId="0" borderId="16" xfId="0" applyNumberFormat="1" applyFont="1" applyBorder="1" applyAlignment="1">
      <alignment horizontal="center" vertical="top"/>
    </xf>
    <xf numFmtId="0" fontId="3" fillId="0" borderId="0" xfId="0" applyFont="1"/>
    <xf numFmtId="14" fontId="3" fillId="0" borderId="16" xfId="0" applyNumberFormat="1" applyFont="1" applyFill="1" applyBorder="1" applyAlignment="1">
      <alignment horizontal="center"/>
    </xf>
    <xf numFmtId="0" fontId="3" fillId="0" borderId="12" xfId="0" applyFont="1" applyBorder="1" applyAlignment="1">
      <alignment horizontal="left" vertical="top" wrapText="1"/>
    </xf>
    <xf numFmtId="0" fontId="3" fillId="0" borderId="10" xfId="0" applyFont="1" applyBorder="1" applyAlignment="1">
      <alignment horizontal="center" wrapText="1"/>
    </xf>
    <xf numFmtId="49" fontId="3" fillId="0" borderId="12" xfId="0" applyNumberFormat="1" applyFont="1" applyFill="1" applyBorder="1" applyAlignment="1">
      <alignment horizontal="center" wrapText="1"/>
    </xf>
    <xf numFmtId="2" fontId="3" fillId="0" borderId="12" xfId="0" applyNumberFormat="1" applyFont="1" applyBorder="1" applyAlignment="1">
      <alignment horizontal="center" vertical="top"/>
    </xf>
    <xf numFmtId="14" fontId="0" fillId="28" borderId="12" xfId="0" applyNumberFormat="1" applyFont="1" applyFill="1" applyBorder="1" applyAlignment="1">
      <alignment horizontal="center" wrapText="1"/>
    </xf>
    <xf numFmtId="0" fontId="3" fillId="0" borderId="24" xfId="0" applyFont="1" applyFill="1" applyBorder="1" applyAlignment="1">
      <alignment horizontal="center" vertical="top"/>
    </xf>
    <xf numFmtId="0" fontId="3" fillId="0" borderId="24" xfId="0" applyFont="1" applyBorder="1" applyAlignment="1">
      <alignment horizontal="left" vertical="top"/>
    </xf>
    <xf numFmtId="0" fontId="1" fillId="0" borderId="12" xfId="0" applyFont="1" applyBorder="1" applyAlignment="1">
      <alignment horizontal="center" vertical="top" wrapText="1"/>
    </xf>
    <xf numFmtId="164" fontId="1" fillId="0" borderId="12" xfId="0" applyNumberFormat="1" applyFont="1" applyBorder="1" applyAlignment="1">
      <alignment horizontal="center" wrapText="1"/>
    </xf>
    <xf numFmtId="2" fontId="1" fillId="0" borderId="12" xfId="0" applyNumberFormat="1" applyFont="1" applyBorder="1" applyAlignment="1">
      <alignment horizontal="center"/>
    </xf>
    <xf numFmtId="0" fontId="1" fillId="0" borderId="12" xfId="0" applyFont="1" applyBorder="1" applyAlignment="1">
      <alignment horizontal="center"/>
    </xf>
    <xf numFmtId="49" fontId="3" fillId="0" borderId="20" xfId="0" applyNumberFormat="1" applyFont="1" applyBorder="1" applyAlignment="1">
      <alignment horizontal="center" vertical="top" wrapText="1"/>
    </xf>
    <xf numFmtId="0" fontId="3" fillId="0" borderId="10" xfId="0" applyFont="1" applyFill="1" applyBorder="1" applyAlignment="1">
      <alignment horizontal="center" vertical="top"/>
    </xf>
    <xf numFmtId="0" fontId="3" fillId="0" borderId="10" xfId="0" applyFont="1" applyBorder="1" applyAlignment="1">
      <alignment horizontal="left" vertical="top"/>
    </xf>
    <xf numFmtId="0" fontId="3" fillId="0" borderId="10" xfId="0" applyFont="1" applyBorder="1" applyAlignment="1">
      <alignment horizontal="left" vertical="top" wrapText="1"/>
    </xf>
    <xf numFmtId="49" fontId="3" fillId="0" borderId="10" xfId="0" applyNumberFormat="1" applyFont="1" applyFill="1" applyBorder="1" applyAlignment="1">
      <alignment horizontal="center" wrapText="1"/>
    </xf>
    <xf numFmtId="49" fontId="3" fillId="0" borderId="10" xfId="0" applyNumberFormat="1" applyFont="1" applyBorder="1" applyAlignment="1">
      <alignment horizontal="center" vertical="top"/>
    </xf>
    <xf numFmtId="14" fontId="0" fillId="0" borderId="10" xfId="0" applyNumberFormat="1" applyFont="1" applyFill="1" applyBorder="1" applyAlignment="1">
      <alignment horizontal="center" wrapText="1"/>
    </xf>
    <xf numFmtId="1" fontId="13" fillId="0" borderId="16" xfId="0" applyNumberFormat="1" applyFont="1" applyBorder="1" applyAlignment="1">
      <alignment horizontal="center" vertical="top" wrapText="1"/>
    </xf>
    <xf numFmtId="49" fontId="3" fillId="0" borderId="16" xfId="0" applyNumberFormat="1" applyFont="1" applyFill="1" applyBorder="1" applyAlignment="1">
      <alignment horizontal="center" vertical="top" wrapText="1"/>
    </xf>
    <xf numFmtId="49" fontId="4" fillId="0" borderId="10" xfId="0" applyNumberFormat="1" applyFont="1" applyBorder="1" applyAlignment="1">
      <alignment horizontal="center" vertical="top"/>
    </xf>
    <xf numFmtId="49" fontId="10" fillId="0" borderId="10" xfId="0" applyNumberFormat="1" applyFont="1" applyBorder="1" applyAlignment="1">
      <alignment horizontal="center" vertical="top" wrapText="1"/>
    </xf>
    <xf numFmtId="49" fontId="3" fillId="0" borderId="10" xfId="0" applyNumberFormat="1" applyFont="1" applyBorder="1" applyAlignment="1">
      <alignment horizontal="center" vertical="top" wrapText="1"/>
    </xf>
    <xf numFmtId="49" fontId="3" fillId="0" borderId="10" xfId="0" applyNumberFormat="1" applyFont="1" applyBorder="1" applyAlignment="1">
      <alignment horizontal="center" wrapText="1"/>
    </xf>
    <xf numFmtId="49" fontId="3" fillId="0" borderId="10" xfId="0" applyNumberFormat="1" applyFont="1" applyBorder="1" applyAlignment="1">
      <alignment horizontal="center"/>
    </xf>
    <xf numFmtId="49" fontId="3" fillId="0" borderId="14" xfId="0" applyNumberFormat="1" applyFont="1" applyFill="1" applyBorder="1" applyAlignment="1">
      <alignment horizontal="right" vertical="top" wrapText="1"/>
    </xf>
    <xf numFmtId="49" fontId="3" fillId="0" borderId="14" xfId="0" applyNumberFormat="1" applyFont="1" applyFill="1" applyBorder="1" applyAlignment="1">
      <alignment horizontal="center" vertical="top" wrapText="1"/>
    </xf>
    <xf numFmtId="0" fontId="0" fillId="0" borderId="0" xfId="0" applyFill="1" applyBorder="1" applyAlignment="1">
      <alignment vertical="top"/>
    </xf>
    <xf numFmtId="0" fontId="13" fillId="0" borderId="0" xfId="0" applyFont="1" applyBorder="1" applyAlignment="1">
      <alignment vertical="top"/>
    </xf>
    <xf numFmtId="0" fontId="43" fillId="0" borderId="41" xfId="0" applyFont="1" applyFill="1" applyBorder="1" applyAlignment="1">
      <alignment horizontal="center" vertical="top" wrapText="1"/>
    </xf>
    <xf numFmtId="0" fontId="43" fillId="0" borderId="41" xfId="0" applyFont="1" applyFill="1" applyBorder="1" applyAlignment="1">
      <alignment vertical="top" wrapText="1"/>
    </xf>
    <xf numFmtId="0" fontId="3" fillId="0" borderId="41" xfId="0" applyFont="1" applyFill="1" applyBorder="1" applyAlignment="1">
      <alignment horizontal="right" vertical="top" wrapText="1"/>
    </xf>
    <xf numFmtId="14" fontId="43" fillId="0" borderId="0" xfId="0" applyNumberFormat="1" applyFont="1" applyFill="1" applyBorder="1" applyAlignment="1">
      <alignment horizontal="right" vertical="center" wrapText="1"/>
    </xf>
    <xf numFmtId="0" fontId="7" fillId="0" borderId="41" xfId="0" applyFont="1" applyFill="1" applyBorder="1" applyAlignment="1">
      <alignment horizontal="center" vertical="top" wrapText="1"/>
    </xf>
    <xf numFmtId="49" fontId="43" fillId="0" borderId="41" xfId="0" applyNumberFormat="1" applyFont="1" applyFill="1" applyBorder="1" applyAlignment="1">
      <alignment horizontal="center" vertical="top" wrapText="1"/>
    </xf>
    <xf numFmtId="0" fontId="7" fillId="0" borderId="36" xfId="43" applyFont="1" applyFill="1" applyBorder="1" applyAlignment="1">
      <alignment horizontal="center" vertical="top" wrapText="1"/>
    </xf>
    <xf numFmtId="49" fontId="43" fillId="27" borderId="54" xfId="0" applyNumberFormat="1" applyFont="1" applyFill="1" applyBorder="1" applyAlignment="1">
      <alignment horizontal="center" vertical="top" wrapText="1"/>
    </xf>
    <xf numFmtId="0" fontId="3" fillId="0" borderId="41" xfId="0" applyFont="1" applyFill="1" applyBorder="1" applyAlignment="1">
      <alignment horizontal="center" vertical="top" wrapText="1"/>
    </xf>
    <xf numFmtId="49" fontId="13" fillId="0" borderId="41" xfId="0" applyNumberFormat="1" applyFont="1" applyFill="1" applyBorder="1" applyAlignment="1">
      <alignment horizontal="center" vertical="top" wrapText="1"/>
    </xf>
    <xf numFmtId="14" fontId="2" fillId="0" borderId="41" xfId="0" applyNumberFormat="1" applyFont="1" applyFill="1" applyBorder="1" applyAlignment="1">
      <alignment horizontal="center" vertical="top" wrapText="1"/>
    </xf>
    <xf numFmtId="2" fontId="13" fillId="0" borderId="41" xfId="0" applyNumberFormat="1" applyFont="1" applyFill="1" applyBorder="1" applyAlignment="1">
      <alignment horizontal="center" vertical="top" wrapText="1"/>
    </xf>
    <xf numFmtId="0" fontId="2" fillId="0" borderId="41" xfId="0" applyFont="1" applyFill="1" applyBorder="1" applyAlignment="1">
      <alignment horizontal="left" vertical="top" wrapText="1"/>
    </xf>
    <xf numFmtId="0" fontId="3" fillId="0" borderId="41" xfId="0" applyFont="1" applyFill="1" applyBorder="1" applyAlignment="1">
      <alignment horizontal="left" vertical="top" wrapText="1"/>
    </xf>
    <xf numFmtId="0" fontId="5" fillId="0" borderId="41" xfId="0" applyFont="1" applyFill="1" applyBorder="1" applyAlignment="1">
      <alignment horizontal="left" vertical="top" wrapText="1"/>
    </xf>
    <xf numFmtId="0" fontId="13" fillId="0" borderId="41" xfId="0" applyFont="1" applyFill="1" applyBorder="1" applyAlignment="1">
      <alignment horizontal="center" vertical="top" wrapText="1"/>
    </xf>
    <xf numFmtId="0" fontId="43" fillId="27" borderId="46" xfId="0" applyFont="1" applyFill="1" applyBorder="1" applyAlignment="1">
      <alignment horizontal="center" vertical="top" wrapText="1"/>
    </xf>
    <xf numFmtId="0" fontId="43" fillId="27" borderId="46" xfId="0" applyFont="1" applyFill="1" applyBorder="1" applyAlignment="1">
      <alignment vertical="top" wrapText="1"/>
    </xf>
    <xf numFmtId="49" fontId="43" fillId="27" borderId="46" xfId="0" applyNumberFormat="1" applyFont="1" applyFill="1" applyBorder="1" applyAlignment="1">
      <alignment horizontal="center" vertical="top" wrapText="1"/>
    </xf>
    <xf numFmtId="14" fontId="43" fillId="27" borderId="46" xfId="0" applyNumberFormat="1" applyFont="1" applyFill="1" applyBorder="1" applyAlignment="1">
      <alignment horizontal="center" vertical="top" wrapText="1"/>
    </xf>
    <xf numFmtId="0" fontId="45" fillId="0" borderId="48" xfId="0" applyFont="1" applyFill="1" applyBorder="1" applyAlignment="1">
      <alignment vertical="top" wrapText="1"/>
    </xf>
    <xf numFmtId="14" fontId="43" fillId="0" borderId="0" xfId="0" applyNumberFormat="1" applyFont="1" applyFill="1" applyBorder="1" applyAlignment="1">
      <alignment horizontal="right" vertical="top" wrapText="1"/>
    </xf>
    <xf numFmtId="14" fontId="6" fillId="0" borderId="0" xfId="47" applyNumberFormat="1" applyFont="1" applyFill="1" applyBorder="1" applyAlignment="1">
      <alignment horizontal="right" vertical="top" wrapText="1"/>
    </xf>
    <xf numFmtId="1" fontId="14" fillId="0" borderId="0" xfId="0" applyNumberFormat="1" applyFont="1" applyBorder="1" applyAlignment="1">
      <alignment horizontal="right"/>
    </xf>
    <xf numFmtId="1" fontId="9" fillId="0" borderId="0" xfId="0" applyNumberFormat="1" applyFont="1" applyBorder="1" applyAlignment="1">
      <alignment horizontal="right"/>
    </xf>
    <xf numFmtId="1" fontId="8" fillId="0" borderId="0" xfId="43" applyNumberFormat="1" applyFont="1" applyFill="1" applyBorder="1" applyAlignment="1">
      <alignment horizontal="right"/>
    </xf>
    <xf numFmtId="1" fontId="8" fillId="0" borderId="0" xfId="43" applyNumberFormat="1" applyFont="1" applyFill="1" applyBorder="1" applyAlignment="1">
      <alignment horizontal="right" wrapText="1"/>
    </xf>
    <xf numFmtId="1" fontId="9" fillId="0" borderId="0" xfId="0" applyNumberFormat="1" applyFont="1" applyAlignment="1">
      <alignment horizontal="right"/>
    </xf>
    <xf numFmtId="0" fontId="13" fillId="0" borderId="0" xfId="0" applyFont="1" applyAlignment="1">
      <alignment vertical="top"/>
    </xf>
    <xf numFmtId="0" fontId="43" fillId="27" borderId="41" xfId="0" applyFont="1" applyFill="1" applyBorder="1" applyAlignment="1">
      <alignment horizontal="center" vertical="top" wrapText="1"/>
    </xf>
    <xf numFmtId="0" fontId="43" fillId="27" borderId="41" xfId="0" applyFont="1" applyFill="1" applyBorder="1" applyAlignment="1">
      <alignment vertical="top" wrapText="1"/>
    </xf>
    <xf numFmtId="49" fontId="43" fillId="27" borderId="41" xfId="0" applyNumberFormat="1" applyFont="1" applyFill="1" applyBorder="1" applyAlignment="1">
      <alignment horizontal="center" vertical="top" wrapText="1"/>
    </xf>
    <xf numFmtId="14" fontId="43" fillId="27" borderId="41" xfId="0" applyNumberFormat="1" applyFont="1" applyFill="1" applyBorder="1" applyAlignment="1">
      <alignment horizontal="center" vertical="top" wrapText="1"/>
    </xf>
    <xf numFmtId="0" fontId="7" fillId="0" borderId="42" xfId="0" applyFont="1" applyFill="1" applyBorder="1" applyAlignment="1">
      <alignment horizontal="center" vertical="top" wrapText="1"/>
    </xf>
    <xf numFmtId="0" fontId="3" fillId="27" borderId="41" xfId="0" applyFont="1" applyFill="1" applyBorder="1" applyAlignment="1">
      <alignment horizontal="center" vertical="top" wrapText="1"/>
    </xf>
    <xf numFmtId="164" fontId="13" fillId="0" borderId="24" xfId="0" applyNumberFormat="1" applyFont="1" applyBorder="1" applyAlignment="1">
      <alignment horizontal="center" vertical="top"/>
    </xf>
    <xf numFmtId="164" fontId="3" fillId="0" borderId="10" xfId="0" applyNumberFormat="1" applyFont="1" applyBorder="1" applyAlignment="1">
      <alignment horizontal="center" wrapText="1"/>
    </xf>
    <xf numFmtId="164" fontId="13" fillId="0" borderId="20" xfId="0" applyNumberFormat="1" applyFont="1" applyBorder="1" applyAlignment="1">
      <alignment horizontal="center" vertical="top" wrapText="1"/>
    </xf>
    <xf numFmtId="164" fontId="13" fillId="0" borderId="14" xfId="0" applyNumberFormat="1" applyFont="1" applyBorder="1" applyAlignment="1">
      <alignment horizontal="center" vertical="top" wrapText="1"/>
    </xf>
    <xf numFmtId="164" fontId="43" fillId="0" borderId="41" xfId="0" applyNumberFormat="1" applyFont="1" applyFill="1" applyBorder="1" applyAlignment="1">
      <alignment horizontal="center" vertical="top" wrapText="1"/>
    </xf>
    <xf numFmtId="164" fontId="43" fillId="27" borderId="29" xfId="0" applyNumberFormat="1" applyFont="1" applyFill="1" applyBorder="1" applyAlignment="1">
      <alignment horizontal="center" vertical="center" wrapText="1"/>
    </xf>
    <xf numFmtId="164" fontId="13" fillId="0" borderId="20" xfId="0" applyNumberFormat="1" applyFont="1" applyFill="1" applyBorder="1" applyAlignment="1">
      <alignment horizontal="center" vertical="top" wrapText="1"/>
    </xf>
    <xf numFmtId="164" fontId="13" fillId="0" borderId="14" xfId="0" applyNumberFormat="1" applyFont="1" applyFill="1" applyBorder="1" applyAlignment="1">
      <alignment horizontal="center" vertical="top" wrapText="1"/>
    </xf>
    <xf numFmtId="164" fontId="43" fillId="27" borderId="46" xfId="0" applyNumberFormat="1" applyFont="1" applyFill="1" applyBorder="1" applyAlignment="1">
      <alignment horizontal="center" vertical="top" wrapText="1"/>
    </xf>
    <xf numFmtId="164" fontId="43" fillId="27" borderId="29" xfId="0" applyNumberFormat="1" applyFont="1" applyFill="1" applyBorder="1" applyAlignment="1">
      <alignment horizontal="center" vertical="top" wrapText="1"/>
    </xf>
    <xf numFmtId="164" fontId="13" fillId="0" borderId="13" xfId="0" applyNumberFormat="1" applyFont="1" applyBorder="1" applyAlignment="1">
      <alignment horizontal="center" vertical="top" wrapText="1"/>
    </xf>
    <xf numFmtId="164" fontId="43" fillId="27" borderId="54" xfId="0" applyNumberFormat="1" applyFont="1" applyFill="1" applyBorder="1" applyAlignment="1">
      <alignment horizontal="center" vertical="top" wrapText="1"/>
    </xf>
    <xf numFmtId="164" fontId="13" fillId="0" borderId="41" xfId="0" applyNumberFormat="1" applyFont="1" applyFill="1" applyBorder="1" applyAlignment="1">
      <alignment horizontal="center" vertical="top" wrapText="1"/>
    </xf>
    <xf numFmtId="164" fontId="43" fillId="27" borderId="46" xfId="0" applyNumberFormat="1" applyFont="1" applyFill="1" applyBorder="1" applyAlignment="1">
      <alignment horizontal="center" vertical="center" wrapText="1"/>
    </xf>
    <xf numFmtId="164" fontId="43" fillId="27" borderId="41" xfId="0" applyNumberFormat="1" applyFont="1" applyFill="1" applyBorder="1" applyAlignment="1">
      <alignment horizontal="center" vertical="top" wrapText="1"/>
    </xf>
    <xf numFmtId="164" fontId="13" fillId="0" borderId="13" xfId="0" applyNumberFormat="1" applyFont="1" applyFill="1" applyBorder="1" applyAlignment="1">
      <alignment horizontal="center" vertical="top" wrapText="1"/>
    </xf>
    <xf numFmtId="164" fontId="43" fillId="27" borderId="48" xfId="0" applyNumberFormat="1" applyFont="1" applyFill="1" applyBorder="1" applyAlignment="1">
      <alignment horizontal="center" vertical="top" wrapText="1"/>
    </xf>
    <xf numFmtId="164" fontId="13" fillId="0" borderId="16" xfId="0" applyNumberFormat="1" applyFont="1" applyBorder="1" applyAlignment="1">
      <alignment horizontal="center" vertical="top" wrapText="1"/>
    </xf>
    <xf numFmtId="164" fontId="6" fillId="0" borderId="14" xfId="43" applyNumberFormat="1" applyFont="1" applyFill="1" applyBorder="1" applyAlignment="1">
      <alignment horizontal="center" vertical="top" wrapText="1"/>
    </xf>
    <xf numFmtId="164" fontId="7" fillId="0" borderId="14" xfId="0" applyNumberFormat="1" applyFont="1" applyFill="1" applyBorder="1" applyAlignment="1">
      <alignment horizontal="center" vertical="top" wrapText="1"/>
    </xf>
    <xf numFmtId="164" fontId="7" fillId="0" borderId="16" xfId="43" applyNumberFormat="1" applyFont="1" applyFill="1" applyBorder="1" applyAlignment="1">
      <alignment horizontal="center" vertical="top" wrapText="1"/>
    </xf>
    <xf numFmtId="164" fontId="6" fillId="0" borderId="13" xfId="43" applyNumberFormat="1" applyFont="1" applyFill="1" applyBorder="1" applyAlignment="1">
      <alignment horizontal="center" vertical="top" wrapText="1"/>
    </xf>
    <xf numFmtId="164" fontId="13" fillId="0" borderId="37" xfId="0" applyNumberFormat="1" applyFont="1" applyBorder="1" applyAlignment="1">
      <alignment horizontal="center" vertical="top" wrapText="1"/>
    </xf>
    <xf numFmtId="164" fontId="13" fillId="0" borderId="16" xfId="0" applyNumberFormat="1" applyFont="1" applyBorder="1" applyAlignment="1">
      <alignment horizontal="center" vertical="top"/>
    </xf>
    <xf numFmtId="164" fontId="3" fillId="0" borderId="0" xfId="0" applyNumberFormat="1" applyFont="1" applyBorder="1" applyAlignment="1">
      <alignment horizontal="center" vertical="top"/>
    </xf>
    <xf numFmtId="0" fontId="0" fillId="0" borderId="0" xfId="0" applyAlignment="1">
      <alignment vertical="top"/>
    </xf>
    <xf numFmtId="0" fontId="1" fillId="0" borderId="0" xfId="0" applyFont="1" applyBorder="1"/>
    <xf numFmtId="14" fontId="43" fillId="27" borderId="0" xfId="0" applyNumberFormat="1" applyFont="1" applyFill="1" applyBorder="1" applyAlignment="1">
      <alignment horizontal="right" vertical="center" wrapText="1"/>
    </xf>
    <xf numFmtId="0" fontId="43" fillId="27" borderId="41" xfId="0" applyFont="1" applyFill="1" applyBorder="1" applyAlignment="1">
      <alignment horizontal="center" vertical="center" wrapText="1"/>
    </xf>
    <xf numFmtId="0" fontId="43" fillId="27" borderId="41" xfId="0" applyFont="1" applyFill="1" applyBorder="1" applyAlignment="1">
      <alignment vertical="center" wrapText="1"/>
    </xf>
    <xf numFmtId="14" fontId="43" fillId="27" borderId="41" xfId="0" applyNumberFormat="1" applyFont="1" applyFill="1" applyBorder="1" applyAlignment="1">
      <alignment horizontal="center" vertical="center" wrapText="1"/>
    </xf>
    <xf numFmtId="14" fontId="3" fillId="0" borderId="12" xfId="0" applyNumberFormat="1" applyFont="1" applyFill="1" applyBorder="1" applyAlignment="1">
      <alignment horizontal="center" wrapText="1"/>
    </xf>
    <xf numFmtId="14" fontId="43" fillId="27" borderId="0" xfId="0" applyNumberFormat="1" applyFont="1" applyFill="1" applyBorder="1" applyAlignment="1">
      <alignment horizontal="right" vertical="top" wrapText="1"/>
    </xf>
    <xf numFmtId="0" fontId="3" fillId="0" borderId="0" xfId="0" applyFont="1" applyAlignment="1">
      <alignment vertical="top" wrapText="1"/>
    </xf>
    <xf numFmtId="0" fontId="3" fillId="0" borderId="0" xfId="0" applyFont="1" applyBorder="1" applyAlignment="1">
      <alignment vertical="top" wrapText="1"/>
    </xf>
    <xf numFmtId="0" fontId="45" fillId="27" borderId="34" xfId="0" applyFont="1" applyFill="1" applyBorder="1" applyAlignment="1">
      <alignment vertical="top" wrapText="1"/>
    </xf>
    <xf numFmtId="0" fontId="45" fillId="27" borderId="55" xfId="0" applyFont="1" applyFill="1" applyBorder="1" applyAlignment="1">
      <alignment vertical="top" wrapText="1"/>
    </xf>
    <xf numFmtId="0" fontId="43" fillId="27" borderId="55" xfId="0" applyFont="1" applyFill="1" applyBorder="1" applyAlignment="1">
      <alignment horizontal="center" vertical="top" wrapText="1"/>
    </xf>
    <xf numFmtId="0" fontId="43" fillId="27" borderId="55" xfId="0" applyFont="1" applyFill="1" applyBorder="1" applyAlignment="1">
      <alignment vertical="top" wrapText="1"/>
    </xf>
    <xf numFmtId="0" fontId="3" fillId="27" borderId="55" xfId="0" applyFont="1" applyFill="1" applyBorder="1" applyAlignment="1">
      <alignment horizontal="center" vertical="top" wrapText="1"/>
    </xf>
    <xf numFmtId="14" fontId="43" fillId="27" borderId="55" xfId="0" applyNumberFormat="1" applyFont="1" applyFill="1" applyBorder="1" applyAlignment="1">
      <alignment horizontal="center" vertical="top" wrapText="1"/>
    </xf>
    <xf numFmtId="0" fontId="3" fillId="27" borderId="29" xfId="0" applyFont="1" applyFill="1" applyBorder="1" applyAlignment="1">
      <alignment horizontal="center" vertical="top" wrapText="1"/>
    </xf>
    <xf numFmtId="0" fontId="11" fillId="26" borderId="38" xfId="0" applyFont="1" applyFill="1" applyBorder="1" applyAlignment="1">
      <alignment vertical="top" wrapText="1"/>
    </xf>
    <xf numFmtId="49" fontId="43" fillId="27" borderId="55" xfId="0" applyNumberFormat="1" applyFont="1" applyFill="1" applyBorder="1" applyAlignment="1">
      <alignment horizontal="center" vertical="top" wrapText="1"/>
    </xf>
    <xf numFmtId="2" fontId="13" fillId="0" borderId="0" xfId="0" applyNumberFormat="1" applyFont="1" applyBorder="1" applyAlignment="1">
      <alignment horizontal="center" vertical="top"/>
    </xf>
    <xf numFmtId="2" fontId="13" fillId="0" borderId="24" xfId="0" applyNumberFormat="1" applyFont="1" applyBorder="1" applyAlignment="1">
      <alignment horizontal="center" vertical="top"/>
    </xf>
    <xf numFmtId="2" fontId="10" fillId="0" borderId="32" xfId="0" applyNumberFormat="1" applyFont="1" applyBorder="1" applyAlignment="1">
      <alignment horizontal="center" vertical="top"/>
    </xf>
    <xf numFmtId="2" fontId="3" fillId="0" borderId="10" xfId="0" applyNumberFormat="1" applyFont="1" applyBorder="1" applyAlignment="1">
      <alignment horizontal="center"/>
    </xf>
    <xf numFmtId="2" fontId="43" fillId="0" borderId="41" xfId="0" applyNumberFormat="1" applyFont="1" applyFill="1" applyBorder="1" applyAlignment="1">
      <alignment horizontal="center" vertical="top" wrapText="1"/>
    </xf>
    <xf numFmtId="2" fontId="43" fillId="27" borderId="29" xfId="0" applyNumberFormat="1" applyFont="1" applyFill="1" applyBorder="1" applyAlignment="1">
      <alignment horizontal="center" vertical="center" wrapText="1"/>
    </xf>
    <xf numFmtId="2" fontId="43" fillId="27" borderId="29" xfId="0" applyNumberFormat="1" applyFont="1" applyFill="1" applyBorder="1" applyAlignment="1">
      <alignment horizontal="center" vertical="top" wrapText="1"/>
    </xf>
    <xf numFmtId="2" fontId="43" fillId="27" borderId="41" xfId="0" applyNumberFormat="1" applyFont="1" applyFill="1" applyBorder="1" applyAlignment="1">
      <alignment horizontal="center" vertical="top" wrapText="1"/>
    </xf>
    <xf numFmtId="2" fontId="43" fillId="27" borderId="55" xfId="0" applyNumberFormat="1" applyFont="1" applyFill="1" applyBorder="1" applyAlignment="1">
      <alignment horizontal="center" vertical="top" wrapText="1"/>
    </xf>
    <xf numFmtId="2" fontId="43" fillId="27" borderId="46" xfId="0" applyNumberFormat="1" applyFont="1" applyFill="1" applyBorder="1" applyAlignment="1">
      <alignment horizontal="center" vertical="top" wrapText="1"/>
    </xf>
    <xf numFmtId="2" fontId="43" fillId="27" borderId="54" xfId="0" applyNumberFormat="1" applyFont="1" applyFill="1" applyBorder="1" applyAlignment="1">
      <alignment horizontal="center" vertical="top" wrapText="1"/>
    </xf>
    <xf numFmtId="2" fontId="43" fillId="27" borderId="46" xfId="0" applyNumberFormat="1" applyFont="1" applyFill="1" applyBorder="1" applyAlignment="1">
      <alignment horizontal="center" vertical="center" wrapText="1"/>
    </xf>
    <xf numFmtId="2" fontId="43" fillId="27" borderId="48" xfId="0" applyNumberFormat="1" applyFont="1" applyFill="1" applyBorder="1" applyAlignment="1">
      <alignment horizontal="center" vertical="top" wrapText="1"/>
    </xf>
    <xf numFmtId="2" fontId="45" fillId="27" borderId="29" xfId="0" applyNumberFormat="1" applyFont="1" applyFill="1" applyBorder="1" applyAlignment="1">
      <alignment vertical="top" wrapText="1"/>
    </xf>
    <xf numFmtId="2" fontId="3" fillId="0" borderId="14" xfId="0" applyNumberFormat="1" applyFont="1" applyFill="1" applyBorder="1" applyAlignment="1">
      <alignment horizontal="center" vertical="top" wrapText="1"/>
    </xf>
    <xf numFmtId="2" fontId="7" fillId="0" borderId="16" xfId="43" applyNumberFormat="1" applyFont="1" applyFill="1" applyBorder="1" applyAlignment="1">
      <alignment horizontal="center" vertical="top" wrapText="1"/>
    </xf>
    <xf numFmtId="0" fontId="11" fillId="0" borderId="16" xfId="48" applyFont="1" applyFill="1" applyBorder="1" applyAlignment="1">
      <alignment horizontal="left" vertical="top" wrapText="1"/>
    </xf>
    <xf numFmtId="0" fontId="2" fillId="0" borderId="16" xfId="0" applyFont="1" applyFill="1" applyBorder="1" applyAlignment="1">
      <alignment vertical="top" wrapText="1"/>
    </xf>
    <xf numFmtId="0" fontId="43" fillId="27" borderId="56" xfId="0" applyFont="1" applyFill="1" applyBorder="1" applyAlignment="1">
      <alignment horizontal="center" vertical="top" wrapText="1"/>
    </xf>
    <xf numFmtId="0" fontId="43" fillId="27" borderId="56" xfId="0" applyFont="1" applyFill="1" applyBorder="1" applyAlignment="1">
      <alignment vertical="top" wrapText="1"/>
    </xf>
    <xf numFmtId="0" fontId="3" fillId="27" borderId="56" xfId="0" applyFont="1" applyFill="1" applyBorder="1" applyAlignment="1">
      <alignment horizontal="center" vertical="top" wrapText="1"/>
    </xf>
    <xf numFmtId="0" fontId="45" fillId="27" borderId="56" xfId="0" applyFont="1" applyFill="1" applyBorder="1" applyAlignment="1">
      <alignment vertical="top" wrapText="1"/>
    </xf>
    <xf numFmtId="0" fontId="0" fillId="0" borderId="30" xfId="0" applyFill="1" applyBorder="1" applyAlignment="1">
      <alignment vertical="top"/>
    </xf>
    <xf numFmtId="0" fontId="0" fillId="0" borderId="31" xfId="0" applyFill="1" applyBorder="1" applyAlignment="1">
      <alignment vertical="top"/>
    </xf>
    <xf numFmtId="0" fontId="0" fillId="0" borderId="28" xfId="0" applyFill="1" applyBorder="1" applyAlignment="1">
      <alignment vertical="top"/>
    </xf>
    <xf numFmtId="0" fontId="0" fillId="0" borderId="0" xfId="0" applyBorder="1" applyAlignment="1">
      <alignment vertical="top"/>
    </xf>
    <xf numFmtId="0" fontId="43" fillId="27" borderId="37" xfId="0" applyFont="1" applyFill="1" applyBorder="1" applyAlignment="1">
      <alignment horizontal="center" vertical="top" wrapText="1"/>
    </xf>
    <xf numFmtId="0" fontId="43" fillId="27" borderId="37" xfId="0" applyFont="1" applyFill="1" applyBorder="1" applyAlignment="1">
      <alignment vertical="top" wrapText="1"/>
    </xf>
    <xf numFmtId="0" fontId="3" fillId="27" borderId="37" xfId="0" applyFont="1" applyFill="1" applyBorder="1" applyAlignment="1">
      <alignment horizontal="center" vertical="top" wrapText="1"/>
    </xf>
    <xf numFmtId="0" fontId="43" fillId="27" borderId="54" xfId="0" applyFont="1" applyFill="1" applyBorder="1" applyAlignment="1">
      <alignment horizontal="center" vertical="top" wrapText="1"/>
    </xf>
    <xf numFmtId="0" fontId="45" fillId="27" borderId="37" xfId="0" applyFont="1" applyFill="1" applyBorder="1" applyAlignment="1">
      <alignment vertical="top" wrapText="1"/>
    </xf>
    <xf numFmtId="0" fontId="0" fillId="0" borderId="49" xfId="0" applyFill="1" applyBorder="1"/>
    <xf numFmtId="14" fontId="43" fillId="27" borderId="30" xfId="0" applyNumberFormat="1" applyFont="1" applyFill="1" applyBorder="1" applyAlignment="1">
      <alignment horizontal="right" vertical="center" wrapText="1"/>
    </xf>
    <xf numFmtId="0" fontId="5" fillId="0" borderId="37" xfId="0" applyFont="1" applyBorder="1" applyAlignment="1">
      <alignment horizontal="left" vertical="top" wrapText="1"/>
    </xf>
    <xf numFmtId="49" fontId="5" fillId="0" borderId="37" xfId="0" applyNumberFormat="1" applyFont="1" applyBorder="1" applyAlignment="1">
      <alignment horizontal="center" vertical="top" wrapText="1"/>
    </xf>
    <xf numFmtId="14" fontId="2" fillId="0" borderId="37" xfId="0" applyNumberFormat="1" applyFont="1" applyFill="1" applyBorder="1" applyAlignment="1">
      <alignment horizontal="center" vertical="top" wrapText="1"/>
    </xf>
    <xf numFmtId="0" fontId="7" fillId="0" borderId="37" xfId="0" applyFont="1" applyBorder="1" applyAlignment="1">
      <alignment horizontal="left" vertical="top" wrapText="1"/>
    </xf>
    <xf numFmtId="164" fontId="43" fillId="27" borderId="55" xfId="0" applyNumberFormat="1" applyFont="1" applyFill="1" applyBorder="1" applyAlignment="1">
      <alignment horizontal="center" vertical="top" wrapText="1"/>
    </xf>
    <xf numFmtId="164" fontId="43" fillId="27" borderId="56" xfId="0" applyNumberFormat="1" applyFont="1" applyFill="1" applyBorder="1" applyAlignment="1">
      <alignment horizontal="center" vertical="top" wrapText="1"/>
    </xf>
    <xf numFmtId="164" fontId="43" fillId="27" borderId="37" xfId="0" applyNumberFormat="1" applyFont="1" applyFill="1" applyBorder="1" applyAlignment="1">
      <alignment horizontal="center" vertical="top" wrapText="1"/>
    </xf>
    <xf numFmtId="0" fontId="9" fillId="0" borderId="57" xfId="0" applyFont="1" applyBorder="1"/>
    <xf numFmtId="0" fontId="43" fillId="27" borderId="58" xfId="0" applyFont="1" applyFill="1" applyBorder="1" applyAlignment="1">
      <alignment horizontal="center" vertical="center" wrapText="1"/>
    </xf>
    <xf numFmtId="0" fontId="43" fillId="27" borderId="58" xfId="0" applyFont="1" applyFill="1" applyBorder="1" applyAlignment="1">
      <alignment vertical="center" wrapText="1"/>
    </xf>
    <xf numFmtId="14" fontId="43" fillId="27" borderId="58" xfId="0" applyNumberFormat="1" applyFont="1" applyFill="1" applyBorder="1" applyAlignment="1">
      <alignment horizontal="center" vertical="center" wrapText="1"/>
    </xf>
    <xf numFmtId="0" fontId="45" fillId="27" borderId="58" xfId="0" applyFont="1" applyFill="1" applyBorder="1" applyAlignment="1">
      <alignment vertical="top" wrapText="1"/>
    </xf>
    <xf numFmtId="0" fontId="43" fillId="27" borderId="58" xfId="0" applyFont="1" applyFill="1" applyBorder="1" applyAlignment="1">
      <alignment horizontal="center" vertical="top" wrapText="1"/>
    </xf>
    <xf numFmtId="0" fontId="43" fillId="27" borderId="58" xfId="0" applyFont="1" applyFill="1" applyBorder="1" applyAlignment="1">
      <alignment vertical="top" wrapText="1"/>
    </xf>
    <xf numFmtId="0" fontId="3" fillId="27" borderId="58" xfId="0" applyFont="1" applyFill="1" applyBorder="1" applyAlignment="1">
      <alignment horizontal="center" vertical="top" wrapText="1"/>
    </xf>
    <xf numFmtId="14" fontId="43" fillId="27" borderId="58" xfId="0" applyNumberFormat="1" applyFont="1" applyFill="1" applyBorder="1" applyAlignment="1">
      <alignment horizontal="center" vertical="top" wrapText="1"/>
    </xf>
    <xf numFmtId="0" fontId="3" fillId="27" borderId="58" xfId="0" applyFont="1" applyFill="1" applyBorder="1" applyAlignment="1">
      <alignment vertical="top" wrapText="1"/>
    </xf>
    <xf numFmtId="0" fontId="45" fillId="27" borderId="0" xfId="0" applyFont="1" applyFill="1" applyBorder="1" applyAlignment="1">
      <alignment horizontal="center" vertical="top" wrapText="1"/>
    </xf>
    <xf numFmtId="0" fontId="43" fillId="27" borderId="57" xfId="0" applyFont="1" applyFill="1" applyBorder="1" applyAlignment="1">
      <alignment horizontal="center" vertical="top" wrapText="1"/>
    </xf>
    <xf numFmtId="0" fontId="43" fillId="27" borderId="57" xfId="0" applyFont="1" applyFill="1" applyBorder="1" applyAlignment="1">
      <alignment vertical="top" wrapText="1"/>
    </xf>
    <xf numFmtId="0" fontId="43" fillId="27" borderId="25" xfId="0" applyFont="1" applyFill="1" applyBorder="1" applyAlignment="1">
      <alignment vertical="top" wrapText="1"/>
    </xf>
    <xf numFmtId="49" fontId="3" fillId="27" borderId="57" xfId="0" applyNumberFormat="1" applyFont="1" applyFill="1" applyBorder="1" applyAlignment="1">
      <alignment horizontal="right" vertical="top" wrapText="1"/>
    </xf>
    <xf numFmtId="49" fontId="43" fillId="27" borderId="57" xfId="0" applyNumberFormat="1" applyFont="1" applyFill="1" applyBorder="1" applyAlignment="1">
      <alignment horizontal="center" vertical="top" wrapText="1"/>
    </xf>
    <xf numFmtId="164" fontId="43" fillId="27" borderId="57" xfId="0" applyNumberFormat="1" applyFont="1" applyFill="1" applyBorder="1" applyAlignment="1">
      <alignment horizontal="center" vertical="top" wrapText="1"/>
    </xf>
    <xf numFmtId="2" fontId="45" fillId="27" borderId="57" xfId="0" applyNumberFormat="1" applyFont="1" applyFill="1" applyBorder="1" applyAlignment="1">
      <alignment vertical="top" wrapText="1"/>
    </xf>
    <xf numFmtId="49" fontId="45" fillId="27" borderId="57" xfId="0" applyNumberFormat="1" applyFont="1" applyFill="1" applyBorder="1" applyAlignment="1">
      <alignment vertical="top" wrapText="1"/>
    </xf>
    <xf numFmtId="0" fontId="45" fillId="27" borderId="57" xfId="0" applyFont="1" applyFill="1" applyBorder="1" applyAlignment="1">
      <alignment vertical="top" wrapText="1"/>
    </xf>
    <xf numFmtId="14" fontId="43" fillId="27" borderId="57" xfId="0" applyNumberFormat="1" applyFont="1" applyFill="1" applyBorder="1" applyAlignment="1">
      <alignment horizontal="center" vertical="top" wrapText="1"/>
    </xf>
    <xf numFmtId="2" fontId="13" fillId="0" borderId="57" xfId="0" applyNumberFormat="1" applyFont="1" applyBorder="1" applyAlignment="1">
      <alignment horizontal="center" vertical="top" wrapText="1"/>
    </xf>
    <xf numFmtId="0" fontId="3" fillId="0" borderId="57" xfId="0" applyFont="1" applyBorder="1" applyAlignment="1">
      <alignment horizontal="left" vertical="top" wrapText="1"/>
    </xf>
    <xf numFmtId="0" fontId="13" fillId="0" borderId="57" xfId="0" applyFont="1" applyBorder="1" applyAlignment="1">
      <alignment horizontal="center" vertical="top" wrapText="1"/>
    </xf>
    <xf numFmtId="0" fontId="13" fillId="0" borderId="57" xfId="0" applyFont="1" applyBorder="1" applyAlignment="1">
      <alignment horizontal="left" vertical="top" wrapText="1"/>
    </xf>
    <xf numFmtId="49" fontId="13" fillId="0" borderId="57" xfId="0" applyNumberFormat="1" applyFont="1" applyBorder="1" applyAlignment="1">
      <alignment horizontal="center" vertical="top" wrapText="1"/>
    </xf>
    <xf numFmtId="49" fontId="13" fillId="0" borderId="57" xfId="0" applyNumberFormat="1" applyFont="1" applyFill="1" applyBorder="1" applyAlignment="1">
      <alignment horizontal="center" vertical="top" wrapText="1"/>
    </xf>
    <xf numFmtId="164" fontId="13" fillId="0" borderId="57" xfId="0" applyNumberFormat="1" applyFont="1" applyBorder="1" applyAlignment="1">
      <alignment horizontal="center" vertical="top" wrapText="1"/>
    </xf>
    <xf numFmtId="0" fontId="47" fillId="27" borderId="57" xfId="0" applyFont="1" applyFill="1" applyBorder="1" applyAlignment="1">
      <alignment vertical="top" wrapText="1"/>
    </xf>
    <xf numFmtId="0" fontId="42" fillId="0" borderId="59" xfId="53" applyFont="1" applyFill="1" applyBorder="1" applyAlignment="1">
      <alignment wrapText="1"/>
    </xf>
    <xf numFmtId="0" fontId="47" fillId="27" borderId="58" xfId="0" applyFont="1" applyFill="1" applyBorder="1" applyAlignment="1">
      <alignment vertical="top" wrapText="1"/>
    </xf>
    <xf numFmtId="164" fontId="43" fillId="27" borderId="58" xfId="0" applyNumberFormat="1" applyFont="1" applyFill="1" applyBorder="1" applyAlignment="1">
      <alignment horizontal="center" vertical="center" wrapText="1"/>
    </xf>
    <xf numFmtId="164" fontId="43" fillId="27" borderId="58" xfId="0" applyNumberFormat="1" applyFont="1" applyFill="1" applyBorder="1" applyAlignment="1">
      <alignment horizontal="center" vertical="top" wrapText="1"/>
    </xf>
    <xf numFmtId="0" fontId="13" fillId="0" borderId="57" xfId="0" applyFont="1" applyFill="1" applyBorder="1" applyAlignment="1"/>
    <xf numFmtId="0" fontId="43" fillId="0" borderId="29" xfId="0" applyFont="1" applyFill="1" applyBorder="1" applyAlignment="1">
      <alignment vertical="top" wrapText="1"/>
    </xf>
    <xf numFmtId="0" fontId="3" fillId="0" borderId="29" xfId="0" applyFont="1" applyFill="1" applyBorder="1" applyAlignment="1">
      <alignment horizontal="center" vertical="top" wrapText="1"/>
    </xf>
    <xf numFmtId="14" fontId="43" fillId="0" borderId="29" xfId="0" applyNumberFormat="1" applyFont="1" applyFill="1" applyBorder="1" applyAlignment="1">
      <alignment horizontal="center" vertical="top" wrapText="1"/>
    </xf>
    <xf numFmtId="0" fontId="44" fillId="0" borderId="0" xfId="0" applyFont="1" applyFill="1" applyBorder="1" applyAlignment="1">
      <alignment vertical="top"/>
    </xf>
    <xf numFmtId="0" fontId="43" fillId="27" borderId="54" xfId="0" applyFont="1" applyFill="1" applyBorder="1" applyAlignment="1">
      <alignment vertical="top" wrapText="1"/>
    </xf>
    <xf numFmtId="14" fontId="43" fillId="27" borderId="54" xfId="0" applyNumberFormat="1" applyFont="1" applyFill="1" applyBorder="1" applyAlignment="1">
      <alignment horizontal="center" vertical="top" wrapText="1"/>
    </xf>
    <xf numFmtId="0" fontId="45" fillId="27" borderId="54" xfId="0" applyFont="1" applyFill="1" applyBorder="1" applyAlignment="1">
      <alignment vertical="top" wrapText="1"/>
    </xf>
    <xf numFmtId="0" fontId="43" fillId="27" borderId="60" xfId="0" applyFont="1" applyFill="1" applyBorder="1" applyAlignment="1">
      <alignment horizontal="center" vertical="top" wrapText="1"/>
    </xf>
    <xf numFmtId="0" fontId="43" fillId="27" borderId="60" xfId="0" applyFont="1" applyFill="1" applyBorder="1" applyAlignment="1">
      <alignment vertical="top" wrapText="1"/>
    </xf>
    <xf numFmtId="0" fontId="3" fillId="27" borderId="60" xfId="0" applyFont="1" applyFill="1" applyBorder="1" applyAlignment="1">
      <alignment horizontal="center" vertical="top" wrapText="1"/>
    </xf>
    <xf numFmtId="49" fontId="43" fillId="27" borderId="60" xfId="0" applyNumberFormat="1" applyFont="1" applyFill="1" applyBorder="1" applyAlignment="1">
      <alignment horizontal="center" vertical="top" wrapText="1"/>
    </xf>
    <xf numFmtId="164" fontId="43" fillId="27" borderId="60" xfId="0" applyNumberFormat="1" applyFont="1" applyFill="1" applyBorder="1" applyAlignment="1">
      <alignment horizontal="center" vertical="top" wrapText="1"/>
    </xf>
    <xf numFmtId="2" fontId="43" fillId="27" borderId="60" xfId="0" applyNumberFormat="1" applyFont="1" applyFill="1" applyBorder="1" applyAlignment="1">
      <alignment horizontal="center" vertical="top" wrapText="1"/>
    </xf>
    <xf numFmtId="14" fontId="43" fillId="27" borderId="60" xfId="0" applyNumberFormat="1" applyFont="1" applyFill="1" applyBorder="1" applyAlignment="1">
      <alignment horizontal="center" vertical="top" wrapText="1"/>
    </xf>
    <xf numFmtId="0" fontId="45" fillId="27" borderId="60" xfId="0" applyFont="1" applyFill="1" applyBorder="1" applyAlignment="1">
      <alignment vertical="top" wrapText="1"/>
    </xf>
    <xf numFmtId="0" fontId="43" fillId="0" borderId="60" xfId="0" applyFont="1" applyFill="1" applyBorder="1" applyAlignment="1">
      <alignment horizontal="center" vertical="top" wrapText="1"/>
    </xf>
    <xf numFmtId="0" fontId="43" fillId="0" borderId="60" xfId="0" applyFont="1" applyFill="1" applyBorder="1" applyAlignment="1">
      <alignment vertical="top" wrapText="1"/>
    </xf>
    <xf numFmtId="49" fontId="43" fillId="0" borderId="60" xfId="0" applyNumberFormat="1" applyFont="1" applyFill="1" applyBorder="1" applyAlignment="1">
      <alignment horizontal="center" vertical="top" wrapText="1"/>
    </xf>
    <xf numFmtId="164" fontId="43" fillId="0" borderId="60" xfId="0" applyNumberFormat="1" applyFont="1" applyFill="1" applyBorder="1" applyAlignment="1">
      <alignment horizontal="center" vertical="top" wrapText="1"/>
    </xf>
    <xf numFmtId="2" fontId="43" fillId="0" borderId="60" xfId="0" applyNumberFormat="1" applyFont="1" applyFill="1" applyBorder="1" applyAlignment="1">
      <alignment horizontal="center" vertical="top" wrapText="1"/>
    </xf>
    <xf numFmtId="14" fontId="43" fillId="0" borderId="60" xfId="0" applyNumberFormat="1" applyFont="1" applyFill="1" applyBorder="1" applyAlignment="1">
      <alignment horizontal="center" vertical="top" wrapText="1"/>
    </xf>
    <xf numFmtId="0" fontId="0" fillId="29" borderId="0" xfId="0" applyNumberFormat="1" applyFill="1" applyBorder="1" applyAlignment="1">
      <alignment horizontal="right"/>
    </xf>
    <xf numFmtId="0" fontId="0" fillId="29" borderId="0" xfId="0" applyFill="1" applyBorder="1"/>
    <xf numFmtId="0" fontId="3" fillId="27" borderId="58" xfId="0" applyFont="1" applyFill="1" applyBorder="1" applyAlignment="1">
      <alignment horizontal="right" vertical="center" wrapText="1"/>
    </xf>
    <xf numFmtId="0" fontId="3" fillId="27" borderId="58" xfId="0" applyFont="1" applyFill="1" applyBorder="1" applyAlignment="1">
      <alignment horizontal="right" vertical="top" wrapText="1"/>
    </xf>
    <xf numFmtId="0" fontId="3" fillId="27" borderId="29" xfId="0" applyFont="1" applyFill="1" applyBorder="1" applyAlignment="1">
      <alignment horizontal="right" vertical="top" wrapText="1"/>
    </xf>
    <xf numFmtId="0" fontId="43" fillId="0" borderId="48" xfId="0" applyFont="1" applyFill="1" applyBorder="1" applyAlignment="1">
      <alignment horizontal="center" vertical="top" wrapText="1"/>
    </xf>
    <xf numFmtId="0" fontId="43" fillId="0" borderId="48" xfId="0" applyFont="1" applyFill="1" applyBorder="1" applyAlignment="1">
      <alignment vertical="top" wrapText="1"/>
    </xf>
    <xf numFmtId="0" fontId="3" fillId="0" borderId="48" xfId="0" applyFont="1" applyFill="1" applyBorder="1" applyAlignment="1">
      <alignment horizontal="center" vertical="top" wrapText="1"/>
    </xf>
    <xf numFmtId="14" fontId="43" fillId="0" borderId="48" xfId="0" applyNumberFormat="1" applyFont="1" applyFill="1" applyBorder="1" applyAlignment="1">
      <alignment horizontal="center" vertical="top" wrapText="1"/>
    </xf>
    <xf numFmtId="0" fontId="43" fillId="27" borderId="61" xfId="0" applyFont="1" applyFill="1" applyBorder="1" applyAlignment="1">
      <alignment horizontal="center" vertical="top" wrapText="1"/>
    </xf>
    <xf numFmtId="0" fontId="43" fillId="27" borderId="61" xfId="0" applyFont="1" applyFill="1" applyBorder="1" applyAlignment="1">
      <alignment vertical="top" wrapText="1"/>
    </xf>
    <xf numFmtId="14" fontId="43" fillId="27" borderId="61" xfId="0" applyNumberFormat="1" applyFont="1" applyFill="1" applyBorder="1" applyAlignment="1">
      <alignment horizontal="center" vertical="top" wrapText="1"/>
    </xf>
    <xf numFmtId="0" fontId="45" fillId="27" borderId="61" xfId="0" applyFont="1" applyFill="1" applyBorder="1" applyAlignment="1">
      <alignment vertical="top" wrapText="1"/>
    </xf>
    <xf numFmtId="0" fontId="13" fillId="0" borderId="57" xfId="0" applyFont="1" applyBorder="1" applyAlignment="1"/>
    <xf numFmtId="49" fontId="43" fillId="27" borderId="58" xfId="0" applyNumberFormat="1" applyFont="1" applyFill="1" applyBorder="1" applyAlignment="1">
      <alignment horizontal="center" vertical="top" wrapText="1"/>
    </xf>
    <xf numFmtId="49" fontId="43" fillId="27" borderId="58" xfId="0" applyNumberFormat="1" applyFont="1" applyFill="1" applyBorder="1" applyAlignment="1">
      <alignment horizontal="center" vertical="center" wrapText="1"/>
    </xf>
    <xf numFmtId="49" fontId="43" fillId="0" borderId="29" xfId="0" applyNumberFormat="1" applyFont="1" applyFill="1" applyBorder="1" applyAlignment="1">
      <alignment horizontal="center" vertical="top" wrapText="1"/>
    </xf>
    <xf numFmtId="49" fontId="43" fillId="0" borderId="48" xfId="0" applyNumberFormat="1" applyFont="1" applyFill="1" applyBorder="1" applyAlignment="1">
      <alignment horizontal="center" vertical="top" wrapText="1"/>
    </xf>
    <xf numFmtId="49" fontId="43" fillId="27" borderId="37" xfId="0" applyNumberFormat="1" applyFont="1" applyFill="1" applyBorder="1" applyAlignment="1">
      <alignment horizontal="center" vertical="top" wrapText="1"/>
    </xf>
    <xf numFmtId="49" fontId="43" fillId="27" borderId="61" xfId="0" applyNumberFormat="1" applyFont="1" applyFill="1" applyBorder="1" applyAlignment="1">
      <alignment horizontal="center" vertical="top" wrapText="1"/>
    </xf>
    <xf numFmtId="49" fontId="43" fillId="27" borderId="56" xfId="0" applyNumberFormat="1" applyFont="1" applyFill="1" applyBorder="1" applyAlignment="1">
      <alignment horizontal="center" vertical="top" wrapText="1"/>
    </xf>
    <xf numFmtId="164" fontId="43" fillId="0" borderId="29" xfId="0" applyNumberFormat="1" applyFont="1" applyFill="1" applyBorder="1" applyAlignment="1">
      <alignment horizontal="center" vertical="top" wrapText="1"/>
    </xf>
    <xf numFmtId="164" fontId="43" fillId="0" borderId="48" xfId="0" applyNumberFormat="1" applyFont="1" applyFill="1" applyBorder="1" applyAlignment="1">
      <alignment horizontal="center" vertical="top" wrapText="1"/>
    </xf>
    <xf numFmtId="164" fontId="43" fillId="27" borderId="61" xfId="0" applyNumberFormat="1" applyFont="1" applyFill="1" applyBorder="1" applyAlignment="1">
      <alignment horizontal="center" vertical="top" wrapText="1"/>
    </xf>
    <xf numFmtId="0" fontId="43" fillId="27" borderId="53" xfId="0" applyFont="1" applyFill="1" applyBorder="1" applyAlignment="1">
      <alignment horizontal="center" vertical="top" wrapText="1"/>
    </xf>
    <xf numFmtId="0" fontId="43" fillId="27" borderId="53" xfId="0" applyFont="1" applyFill="1" applyBorder="1" applyAlignment="1">
      <alignment vertical="top" wrapText="1"/>
    </xf>
    <xf numFmtId="0" fontId="3" fillId="27" borderId="53" xfId="0" applyFont="1" applyFill="1" applyBorder="1" applyAlignment="1">
      <alignment horizontal="center" vertical="top" wrapText="1"/>
    </xf>
    <xf numFmtId="164" fontId="43" fillId="27" borderId="53" xfId="0" applyNumberFormat="1" applyFont="1" applyFill="1" applyBorder="1" applyAlignment="1">
      <alignment horizontal="center" vertical="top" wrapText="1"/>
    </xf>
    <xf numFmtId="49" fontId="43" fillId="27" borderId="53" xfId="0" applyNumberFormat="1" applyFont="1" applyFill="1" applyBorder="1" applyAlignment="1">
      <alignment horizontal="center" vertical="top" wrapText="1"/>
    </xf>
    <xf numFmtId="0" fontId="45" fillId="27" borderId="53" xfId="0" applyFont="1" applyFill="1" applyBorder="1" applyAlignment="1">
      <alignment vertical="top" wrapText="1"/>
    </xf>
    <xf numFmtId="0" fontId="3" fillId="27" borderId="53" xfId="0" applyFont="1" applyFill="1" applyBorder="1" applyAlignment="1">
      <alignment vertical="top" wrapText="1"/>
    </xf>
    <xf numFmtId="0" fontId="13" fillId="0" borderId="39" xfId="0" applyFont="1" applyFill="1" applyBorder="1" applyAlignment="1"/>
    <xf numFmtId="0" fontId="6" fillId="0" borderId="54" xfId="47" applyFont="1" applyFill="1" applyBorder="1" applyAlignment="1">
      <alignment horizontal="center" vertical="top" wrapText="1"/>
    </xf>
    <xf numFmtId="0" fontId="2" fillId="0" borderId="54" xfId="0" applyFont="1" applyFill="1" applyBorder="1" applyAlignment="1">
      <alignment horizontal="left" vertical="top" wrapText="1"/>
    </xf>
    <xf numFmtId="0" fontId="6" fillId="0" borderId="54" xfId="47" applyFont="1" applyFill="1" applyBorder="1" applyAlignment="1">
      <alignment horizontal="left" vertical="top" wrapText="1"/>
    </xf>
    <xf numFmtId="49" fontId="6" fillId="0" borderId="54" xfId="47" applyNumberFormat="1" applyFont="1" applyFill="1" applyBorder="1" applyAlignment="1">
      <alignment horizontal="right" vertical="top" wrapText="1"/>
    </xf>
    <xf numFmtId="49" fontId="6" fillId="0" borderId="54" xfId="47" applyNumberFormat="1" applyFont="1" applyFill="1" applyBorder="1" applyAlignment="1">
      <alignment horizontal="center" vertical="top" wrapText="1"/>
    </xf>
    <xf numFmtId="164" fontId="6" fillId="0" borderId="54" xfId="47" applyNumberFormat="1" applyFont="1" applyFill="1" applyBorder="1" applyAlignment="1">
      <alignment horizontal="center" vertical="top" wrapText="1"/>
    </xf>
    <xf numFmtId="2" fontId="6" fillId="0" borderId="54" xfId="47" applyNumberFormat="1" applyFont="1" applyFill="1" applyBorder="1" applyAlignment="1">
      <alignment horizontal="center" vertical="top" wrapText="1"/>
    </xf>
    <xf numFmtId="0" fontId="6" fillId="0" borderId="62" xfId="47" applyFont="1" applyFill="1" applyBorder="1" applyAlignment="1">
      <alignment horizontal="center" vertical="top" wrapText="1"/>
    </xf>
    <xf numFmtId="14" fontId="6" fillId="0" borderId="54" xfId="47" applyNumberFormat="1" applyFont="1" applyFill="1" applyBorder="1" applyAlignment="1">
      <alignment horizontal="center" vertical="top" wrapText="1"/>
    </xf>
    <xf numFmtId="0" fontId="13" fillId="0" borderId="49" xfId="0" applyFont="1" applyFill="1" applyBorder="1" applyAlignment="1"/>
    <xf numFmtId="0" fontId="3" fillId="27" borderId="29" xfId="0" applyFont="1" applyFill="1" applyBorder="1" applyAlignment="1">
      <alignment horizontal="right" vertical="center" wrapText="1"/>
    </xf>
    <xf numFmtId="0" fontId="43" fillId="0" borderId="29" xfId="0" applyFont="1" applyFill="1" applyBorder="1" applyAlignment="1">
      <alignment horizontal="right" vertical="top" wrapText="1"/>
    </xf>
    <xf numFmtId="0" fontId="3" fillId="27" borderId="29" xfId="0" applyFont="1" applyFill="1" applyBorder="1" applyAlignment="1">
      <alignment vertical="top" wrapText="1"/>
    </xf>
    <xf numFmtId="0" fontId="3" fillId="27" borderId="54" xfId="0" applyFont="1" applyFill="1" applyBorder="1" applyAlignment="1">
      <alignment horizontal="right" vertical="top" wrapText="1"/>
    </xf>
    <xf numFmtId="0" fontId="7" fillId="0" borderId="16" xfId="44" applyFont="1" applyFill="1" applyBorder="1" applyAlignment="1">
      <alignment horizontal="center" vertical="top" wrapText="1"/>
    </xf>
    <xf numFmtId="0" fontId="7" fillId="26" borderId="16" xfId="0" applyFont="1" applyFill="1" applyBorder="1" applyAlignment="1">
      <alignment vertical="top" wrapText="1"/>
    </xf>
    <xf numFmtId="0" fontId="7" fillId="26" borderId="16" xfId="0" applyFont="1" applyFill="1" applyBorder="1" applyAlignment="1">
      <alignment horizontal="center" vertical="top" wrapText="1"/>
    </xf>
    <xf numFmtId="0" fontId="7" fillId="26" borderId="42" xfId="0" applyFont="1" applyFill="1" applyBorder="1" applyAlignment="1">
      <alignment horizontal="center" vertical="top" wrapText="1"/>
    </xf>
    <xf numFmtId="0" fontId="6" fillId="0" borderId="16" xfId="43" applyFont="1" applyFill="1" applyBorder="1" applyAlignment="1">
      <alignment horizontal="center" vertical="top" wrapText="1"/>
    </xf>
    <xf numFmtId="14" fontId="7" fillId="26" borderId="16" xfId="0" applyNumberFormat="1" applyFont="1" applyFill="1" applyBorder="1" applyAlignment="1">
      <alignment horizontal="center" vertical="top" wrapText="1"/>
    </xf>
    <xf numFmtId="0" fontId="7" fillId="26" borderId="16" xfId="0" applyFont="1" applyFill="1" applyBorder="1" applyAlignment="1">
      <alignment horizontal="left" vertical="top" wrapText="1"/>
    </xf>
    <xf numFmtId="2" fontId="6" fillId="0" borderId="16" xfId="43" applyNumberFormat="1" applyFont="1" applyFill="1" applyBorder="1" applyAlignment="1">
      <alignment horizontal="center" vertical="top" wrapText="1"/>
    </xf>
    <xf numFmtId="0" fontId="6" fillId="0" borderId="16" xfId="43" applyFont="1" applyFill="1" applyBorder="1" applyAlignment="1">
      <alignment horizontal="left" vertical="top" wrapText="1"/>
    </xf>
    <xf numFmtId="49" fontId="6" fillId="0" borderId="16" xfId="43" applyNumberFormat="1" applyFont="1" applyFill="1" applyBorder="1" applyAlignment="1">
      <alignment horizontal="center" vertical="top" wrapText="1"/>
    </xf>
    <xf numFmtId="164" fontId="6" fillId="0" borderId="16" xfId="43" applyNumberFormat="1" applyFont="1" applyFill="1" applyBorder="1" applyAlignment="1">
      <alignment horizontal="center" vertical="top" wrapText="1"/>
    </xf>
    <xf numFmtId="14" fontId="7" fillId="0" borderId="16" xfId="0" applyNumberFormat="1" applyFont="1" applyFill="1" applyBorder="1" applyAlignment="1">
      <alignment horizontal="center" vertical="top" wrapText="1"/>
    </xf>
    <xf numFmtId="0" fontId="43" fillId="0" borderId="49" xfId="0" applyFont="1" applyFill="1" applyBorder="1" applyAlignment="1">
      <alignment horizontal="center" vertical="top" wrapText="1"/>
    </xf>
    <xf numFmtId="0" fontId="6" fillId="0" borderId="57" xfId="43" applyFont="1" applyFill="1" applyBorder="1" applyAlignment="1">
      <alignment horizontal="center" vertical="top" wrapText="1"/>
    </xf>
    <xf numFmtId="0" fontId="43" fillId="0" borderId="58" xfId="0" applyFont="1" applyFill="1" applyBorder="1" applyAlignment="1">
      <alignment horizontal="center" vertical="top" wrapText="1"/>
    </xf>
    <xf numFmtId="0" fontId="43" fillId="0" borderId="58" xfId="0" applyFont="1" applyFill="1" applyBorder="1" applyAlignment="1">
      <alignment vertical="top" wrapText="1"/>
    </xf>
    <xf numFmtId="14" fontId="43" fillId="0" borderId="58" xfId="0" applyNumberFormat="1" applyFont="1" applyFill="1" applyBorder="1" applyAlignment="1">
      <alignment horizontal="center" vertical="top" wrapText="1"/>
    </xf>
    <xf numFmtId="0" fontId="3" fillId="0" borderId="0" xfId="0" applyFont="1" applyFill="1" applyAlignment="1">
      <alignment vertical="top" wrapText="1"/>
    </xf>
    <xf numFmtId="0" fontId="3" fillId="0" borderId="0" xfId="0" applyFont="1" applyFill="1" applyBorder="1" applyAlignment="1">
      <alignment vertical="top" wrapText="1"/>
    </xf>
    <xf numFmtId="0" fontId="43" fillId="27" borderId="64" xfId="0" applyFont="1" applyFill="1" applyBorder="1" applyAlignment="1">
      <alignment vertical="top" wrapText="1"/>
    </xf>
    <xf numFmtId="0" fontId="48" fillId="0" borderId="58" xfId="0" applyFont="1" applyFill="1" applyBorder="1" applyAlignment="1">
      <alignment vertical="top" wrapText="1"/>
    </xf>
    <xf numFmtId="164" fontId="43" fillId="0" borderId="58" xfId="0" applyNumberFormat="1" applyFont="1" applyFill="1" applyBorder="1" applyAlignment="1">
      <alignment horizontal="center" vertical="top" wrapText="1"/>
    </xf>
    <xf numFmtId="2" fontId="43" fillId="27" borderId="61" xfId="0" applyNumberFormat="1" applyFont="1" applyFill="1" applyBorder="1" applyAlignment="1">
      <alignment horizontal="center" vertical="top" wrapText="1"/>
    </xf>
    <xf numFmtId="0" fontId="3" fillId="0" borderId="57" xfId="0" applyFont="1" applyFill="1" applyBorder="1" applyAlignment="1">
      <alignment horizontal="center" vertical="top" wrapText="1"/>
    </xf>
    <xf numFmtId="2" fontId="13" fillId="0" borderId="57" xfId="0" applyNumberFormat="1" applyFont="1" applyFill="1" applyBorder="1" applyAlignment="1">
      <alignment horizontal="center" vertical="top" wrapText="1"/>
    </xf>
    <xf numFmtId="0" fontId="3" fillId="0" borderId="57" xfId="0" applyFont="1" applyFill="1" applyBorder="1" applyAlignment="1">
      <alignment horizontal="left" vertical="top" wrapText="1"/>
    </xf>
    <xf numFmtId="0" fontId="5" fillId="0" borderId="57" xfId="0" applyFont="1" applyFill="1" applyBorder="1" applyAlignment="1">
      <alignment horizontal="left" vertical="top" wrapText="1"/>
    </xf>
    <xf numFmtId="164" fontId="13" fillId="0" borderId="57" xfId="0" applyNumberFormat="1" applyFont="1" applyFill="1" applyBorder="1" applyAlignment="1">
      <alignment horizontal="center" vertical="top" wrapText="1"/>
    </xf>
    <xf numFmtId="0" fontId="6" fillId="0" borderId="57" xfId="46" applyFont="1" applyFill="1" applyBorder="1" applyAlignment="1">
      <alignment horizontal="center" vertical="top" wrapText="1"/>
    </xf>
    <xf numFmtId="14" fontId="2" fillId="0" borderId="57" xfId="0" applyNumberFormat="1" applyFont="1" applyFill="1" applyBorder="1" applyAlignment="1">
      <alignment horizontal="center" vertical="top" wrapText="1"/>
    </xf>
    <xf numFmtId="0" fontId="43" fillId="27" borderId="61" xfId="0" applyFont="1" applyFill="1" applyBorder="1" applyAlignment="1">
      <alignment horizontal="center" vertical="center" wrapText="1"/>
    </xf>
    <xf numFmtId="0" fontId="43" fillId="27" borderId="61" xfId="0" applyFont="1" applyFill="1" applyBorder="1" applyAlignment="1">
      <alignment vertical="center" wrapText="1"/>
    </xf>
    <xf numFmtId="14" fontId="43" fillId="27" borderId="61" xfId="0" applyNumberFormat="1" applyFont="1" applyFill="1" applyBorder="1" applyAlignment="1">
      <alignment horizontal="center" vertical="center" wrapText="1"/>
    </xf>
    <xf numFmtId="49" fontId="43" fillId="0" borderId="58" xfId="0" applyNumberFormat="1" applyFont="1" applyFill="1" applyBorder="1" applyAlignment="1">
      <alignment horizontal="center" vertical="top" wrapText="1"/>
    </xf>
    <xf numFmtId="0" fontId="6" fillId="0" borderId="66" xfId="47" applyFont="1" applyFill="1" applyBorder="1" applyAlignment="1">
      <alignment horizontal="center" vertical="top" wrapText="1"/>
    </xf>
    <xf numFmtId="0" fontId="43" fillId="27" borderId="67" xfId="0" applyFont="1" applyFill="1" applyBorder="1" applyAlignment="1">
      <alignment horizontal="center" vertical="top" wrapText="1"/>
    </xf>
    <xf numFmtId="0" fontId="43" fillId="27" borderId="67" xfId="0" applyFont="1" applyFill="1" applyBorder="1" applyAlignment="1">
      <alignment vertical="top" wrapText="1"/>
    </xf>
    <xf numFmtId="14" fontId="43" fillId="27" borderId="67" xfId="0" applyNumberFormat="1" applyFont="1" applyFill="1" applyBorder="1" applyAlignment="1">
      <alignment horizontal="center" vertical="top" wrapText="1"/>
    </xf>
    <xf numFmtId="164" fontId="43" fillId="27" borderId="61" xfId="0" applyNumberFormat="1" applyFont="1" applyFill="1" applyBorder="1" applyAlignment="1">
      <alignment horizontal="center" vertical="center" wrapText="1"/>
    </xf>
    <xf numFmtId="2" fontId="43" fillId="0" borderId="29" xfId="0" applyNumberFormat="1" applyFont="1" applyFill="1" applyBorder="1" applyAlignment="1">
      <alignment horizontal="center" vertical="top" wrapText="1"/>
    </xf>
    <xf numFmtId="2" fontId="43" fillId="27" borderId="58" xfId="0" applyNumberFormat="1" applyFont="1" applyFill="1" applyBorder="1" applyAlignment="1">
      <alignment horizontal="center" vertical="center" wrapText="1"/>
    </xf>
    <xf numFmtId="2" fontId="43" fillId="27" borderId="58" xfId="0" applyNumberFormat="1" applyFont="1" applyFill="1" applyBorder="1" applyAlignment="1">
      <alignment horizontal="center" vertical="top" wrapText="1"/>
    </xf>
    <xf numFmtId="2" fontId="43" fillId="0" borderId="58" xfId="0" applyNumberFormat="1" applyFont="1" applyFill="1" applyBorder="1" applyAlignment="1">
      <alignment horizontal="center" vertical="top" wrapText="1"/>
    </xf>
    <xf numFmtId="2" fontId="3" fillId="27" borderId="58" xfId="0" applyNumberFormat="1" applyFont="1" applyFill="1" applyBorder="1" applyAlignment="1">
      <alignment horizontal="center" vertical="top" wrapText="1"/>
    </xf>
    <xf numFmtId="2" fontId="45" fillId="27" borderId="58" xfId="0" applyNumberFormat="1" applyFont="1" applyFill="1" applyBorder="1" applyAlignment="1">
      <alignment vertical="top" wrapText="1"/>
    </xf>
    <xf numFmtId="2" fontId="43" fillId="0" borderId="48" xfId="0" applyNumberFormat="1" applyFont="1" applyFill="1" applyBorder="1" applyAlignment="1">
      <alignment horizontal="center" vertical="top" wrapText="1"/>
    </xf>
    <xf numFmtId="2" fontId="45" fillId="27" borderId="53" xfId="0" applyNumberFormat="1" applyFont="1" applyFill="1" applyBorder="1" applyAlignment="1">
      <alignment vertical="top" wrapText="1"/>
    </xf>
    <xf numFmtId="2" fontId="45" fillId="27" borderId="56" xfId="0" applyNumberFormat="1" applyFont="1" applyFill="1" applyBorder="1" applyAlignment="1">
      <alignment vertical="top" wrapText="1"/>
    </xf>
    <xf numFmtId="2" fontId="45" fillId="27" borderId="61" xfId="0" applyNumberFormat="1" applyFont="1" applyFill="1" applyBorder="1" applyAlignment="1">
      <alignment vertical="top" wrapText="1"/>
    </xf>
    <xf numFmtId="2" fontId="43" fillId="27" borderId="67" xfId="0" applyNumberFormat="1" applyFont="1" applyFill="1" applyBorder="1" applyAlignment="1">
      <alignment horizontal="center" vertical="top" wrapText="1"/>
    </xf>
    <xf numFmtId="2" fontId="43" fillId="27" borderId="61" xfId="0" applyNumberFormat="1" applyFont="1" applyFill="1" applyBorder="1" applyAlignment="1">
      <alignment horizontal="center" vertical="center" wrapText="1"/>
    </xf>
    <xf numFmtId="2" fontId="43" fillId="27" borderId="37" xfId="0" applyNumberFormat="1" applyFont="1" applyFill="1" applyBorder="1" applyAlignment="1">
      <alignment horizontal="center" vertical="top" wrapText="1"/>
    </xf>
    <xf numFmtId="0" fontId="13" fillId="0" borderId="65" xfId="0" applyFont="1" applyFill="1" applyBorder="1" applyAlignment="1"/>
    <xf numFmtId="0" fontId="49" fillId="0" borderId="58" xfId="0" applyFont="1" applyFill="1" applyBorder="1" applyAlignment="1">
      <alignment vertical="top" wrapText="1"/>
    </xf>
    <xf numFmtId="14" fontId="7" fillId="0" borderId="37" xfId="45" applyNumberFormat="1" applyFont="1" applyFill="1" applyBorder="1" applyAlignment="1">
      <alignment horizontal="center" vertical="top" wrapText="1"/>
    </xf>
    <xf numFmtId="14" fontId="43" fillId="27" borderId="45" xfId="0" applyNumberFormat="1" applyFont="1" applyFill="1" applyBorder="1" applyAlignment="1">
      <alignment horizontal="center" vertical="top" wrapText="1"/>
    </xf>
    <xf numFmtId="0" fontId="9" fillId="0" borderId="65" xfId="0" applyFont="1" applyBorder="1"/>
    <xf numFmtId="0" fontId="42" fillId="0" borderId="61" xfId="40" applyFont="1" applyFill="1" applyBorder="1" applyAlignment="1">
      <alignment horizontal="right" wrapText="1"/>
    </xf>
    <xf numFmtId="0" fontId="42" fillId="0" borderId="61" xfId="40" applyFont="1" applyFill="1" applyBorder="1" applyAlignment="1">
      <alignment wrapText="1"/>
    </xf>
    <xf numFmtId="0" fontId="42" fillId="0" borderId="61" xfId="40" applyNumberFormat="1" applyFont="1" applyFill="1" applyBorder="1" applyAlignment="1">
      <alignment wrapText="1"/>
    </xf>
    <xf numFmtId="0" fontId="8" fillId="0" borderId="10" xfId="41" applyFont="1" applyFill="1" applyBorder="1" applyAlignment="1">
      <alignment horizontal="right" vertical="top" wrapText="1"/>
    </xf>
    <xf numFmtId="0" fontId="8" fillId="0" borderId="10" xfId="41" applyFont="1" applyFill="1" applyBorder="1" applyAlignment="1">
      <alignment vertical="top" wrapText="1"/>
    </xf>
    <xf numFmtId="0" fontId="9" fillId="0" borderId="10" xfId="0" applyFont="1" applyBorder="1" applyAlignment="1">
      <alignment vertical="top"/>
    </xf>
    <xf numFmtId="0" fontId="42" fillId="0" borderId="10" xfId="43" applyFont="1" applyFill="1" applyBorder="1" applyAlignment="1">
      <alignment vertical="top"/>
    </xf>
    <xf numFmtId="0" fontId="9" fillId="0" borderId="68" xfId="0" applyFont="1" applyBorder="1"/>
    <xf numFmtId="0" fontId="42" fillId="0" borderId="66" xfId="40" applyFont="1" applyFill="1" applyBorder="1" applyAlignment="1">
      <alignment horizontal="right" wrapText="1"/>
    </xf>
    <xf numFmtId="0" fontId="42" fillId="0" borderId="66" xfId="40" applyFont="1" applyFill="1" applyBorder="1" applyAlignment="1">
      <alignment wrapText="1"/>
    </xf>
    <xf numFmtId="0" fontId="42" fillId="0" borderId="66" xfId="40" applyNumberFormat="1" applyFont="1" applyFill="1" applyBorder="1" applyAlignment="1">
      <alignment wrapText="1"/>
    </xf>
    <xf numFmtId="0" fontId="42" fillId="0" borderId="69" xfId="40" applyFont="1" applyFill="1" applyBorder="1" applyAlignment="1">
      <alignment horizontal="right" wrapText="1"/>
    </xf>
    <xf numFmtId="0" fontId="42" fillId="0" borderId="69" xfId="40" applyFont="1" applyFill="1" applyBorder="1" applyAlignment="1">
      <alignment wrapText="1"/>
    </xf>
    <xf numFmtId="0" fontId="42" fillId="0" borderId="69" xfId="40" applyNumberFormat="1" applyFont="1" applyFill="1" applyBorder="1" applyAlignment="1">
      <alignment wrapText="1"/>
    </xf>
    <xf numFmtId="0" fontId="9" fillId="0" borderId="69" xfId="0" applyFont="1" applyBorder="1"/>
    <xf numFmtId="0" fontId="3" fillId="27" borderId="60" xfId="0" applyFont="1" applyFill="1" applyBorder="1" applyAlignment="1">
      <alignment horizontal="right" vertical="top" wrapText="1"/>
    </xf>
    <xf numFmtId="49" fontId="13" fillId="0" borderId="29" xfId="0" applyNumberFormat="1" applyFont="1" applyBorder="1" applyAlignment="1">
      <alignment horizontal="center" vertical="top" wrapText="1"/>
    </xf>
    <xf numFmtId="0" fontId="3" fillId="0" borderId="29" xfId="0" applyFont="1" applyBorder="1" applyAlignment="1">
      <alignment horizontal="center" vertical="top" wrapText="1"/>
    </xf>
    <xf numFmtId="0" fontId="1" fillId="0" borderId="29" xfId="0" applyFont="1" applyBorder="1" applyAlignment="1">
      <alignment horizontal="center" vertical="top" wrapText="1"/>
    </xf>
    <xf numFmtId="49" fontId="3" fillId="27" borderId="58" xfId="0" applyNumberFormat="1" applyFont="1" applyFill="1" applyBorder="1" applyAlignment="1">
      <alignment horizontal="right" vertical="top" wrapText="1"/>
    </xf>
    <xf numFmtId="0" fontId="6" fillId="0" borderId="58" xfId="47" applyFont="1" applyFill="1" applyBorder="1" applyAlignment="1">
      <alignment horizontal="center" vertical="top" wrapText="1"/>
    </xf>
    <xf numFmtId="0" fontId="1" fillId="27" borderId="29" xfId="0" applyFont="1" applyFill="1" applyBorder="1" applyAlignment="1">
      <alignment horizontal="right" vertical="top" wrapText="1"/>
    </xf>
    <xf numFmtId="0" fontId="3" fillId="0" borderId="16" xfId="0" applyFont="1" applyBorder="1" applyAlignment="1">
      <alignment horizontal="center" vertical="top"/>
    </xf>
    <xf numFmtId="0" fontId="0" fillId="0" borderId="49" xfId="0" applyFill="1" applyBorder="1" applyAlignment="1">
      <alignment vertical="top"/>
    </xf>
    <xf numFmtId="0" fontId="1" fillId="27" borderId="58" xfId="0" applyFont="1" applyFill="1" applyBorder="1" applyAlignment="1">
      <alignment horizontal="right" vertical="top" wrapText="1"/>
    </xf>
    <xf numFmtId="0" fontId="1" fillId="27" borderId="61" xfId="0" applyFont="1" applyFill="1" applyBorder="1" applyAlignment="1">
      <alignment horizontal="right" vertical="center" wrapText="1"/>
    </xf>
    <xf numFmtId="0" fontId="1" fillId="27" borderId="61" xfId="0" applyFont="1" applyFill="1" applyBorder="1" applyAlignment="1">
      <alignment horizontal="right" vertical="top" wrapText="1"/>
    </xf>
    <xf numFmtId="0" fontId="43" fillId="27" borderId="64" xfId="0" applyFont="1" applyFill="1" applyBorder="1" applyAlignment="1">
      <alignment horizontal="center" vertical="top" wrapText="1"/>
    </xf>
    <xf numFmtId="0" fontId="3" fillId="27" borderId="64" xfId="0" applyFont="1" applyFill="1" applyBorder="1" applyAlignment="1">
      <alignment horizontal="center" vertical="top" wrapText="1"/>
    </xf>
    <xf numFmtId="49" fontId="43" fillId="27" borderId="64" xfId="0" applyNumberFormat="1" applyFont="1" applyFill="1" applyBorder="1" applyAlignment="1">
      <alignment horizontal="center" vertical="top" wrapText="1"/>
    </xf>
    <xf numFmtId="164" fontId="43" fillId="27" borderId="64" xfId="0" applyNumberFormat="1" applyFont="1" applyFill="1" applyBorder="1" applyAlignment="1">
      <alignment horizontal="center" vertical="top" wrapText="1"/>
    </xf>
    <xf numFmtId="2" fontId="43" fillId="27" borderId="64" xfId="0" applyNumberFormat="1" applyFont="1" applyFill="1" applyBorder="1" applyAlignment="1">
      <alignment horizontal="center" vertical="top" wrapText="1"/>
    </xf>
    <xf numFmtId="14" fontId="43" fillId="27" borderId="64" xfId="0" applyNumberFormat="1" applyFont="1" applyFill="1" applyBorder="1" applyAlignment="1">
      <alignment horizontal="center" vertical="top" wrapText="1"/>
    </xf>
    <xf numFmtId="0" fontId="43" fillId="0" borderId="64" xfId="0" applyFont="1" applyFill="1" applyBorder="1" applyAlignment="1">
      <alignment horizontal="center" vertical="top" wrapText="1"/>
    </xf>
    <xf numFmtId="0" fontId="43" fillId="27" borderId="64" xfId="0" applyFont="1" applyFill="1" applyBorder="1" applyAlignment="1">
      <alignment horizontal="center" vertical="center" wrapText="1"/>
    </xf>
    <xf numFmtId="0" fontId="43" fillId="27" borderId="64" xfId="0" applyFont="1" applyFill="1" applyBorder="1" applyAlignment="1">
      <alignment vertical="center" wrapText="1"/>
    </xf>
    <xf numFmtId="164" fontId="43" fillId="27" borderId="64" xfId="0" applyNumberFormat="1" applyFont="1" applyFill="1" applyBorder="1" applyAlignment="1">
      <alignment horizontal="center" vertical="center" wrapText="1"/>
    </xf>
    <xf numFmtId="14" fontId="43" fillId="27" borderId="64" xfId="0" applyNumberFormat="1" applyFont="1" applyFill="1" applyBorder="1" applyAlignment="1">
      <alignment horizontal="center" vertical="center" wrapText="1"/>
    </xf>
    <xf numFmtId="0" fontId="1" fillId="27" borderId="58" xfId="0" applyFont="1" applyFill="1" applyBorder="1" applyAlignment="1">
      <alignment vertical="top" wrapText="1"/>
    </xf>
    <xf numFmtId="0" fontId="43" fillId="27" borderId="58" xfId="0" applyFont="1" applyFill="1" applyBorder="1" applyAlignment="1">
      <alignment horizontal="right" vertical="top" wrapText="1"/>
    </xf>
    <xf numFmtId="14" fontId="43" fillId="27" borderId="58" xfId="0" applyNumberFormat="1" applyFont="1" applyFill="1" applyBorder="1" applyAlignment="1">
      <alignment horizontal="right" vertical="top" wrapText="1"/>
    </xf>
    <xf numFmtId="0" fontId="9" fillId="0" borderId="57" xfId="0" applyFont="1" applyBorder="1" applyAlignment="1"/>
    <xf numFmtId="1" fontId="9" fillId="0" borderId="57" xfId="0" applyNumberFormat="1" applyFont="1" applyBorder="1" applyAlignment="1">
      <alignment horizontal="right"/>
    </xf>
    <xf numFmtId="0" fontId="1" fillId="0" borderId="57" xfId="54" applyFont="1" applyBorder="1" applyAlignment="1"/>
    <xf numFmtId="2" fontId="45" fillId="27" borderId="64" xfId="0" applyNumberFormat="1" applyFont="1" applyFill="1" applyBorder="1" applyAlignment="1">
      <alignment vertical="top" wrapText="1"/>
    </xf>
    <xf numFmtId="0" fontId="45" fillId="27" borderId="64" xfId="0" applyFont="1" applyFill="1" applyBorder="1" applyAlignment="1">
      <alignment vertical="top" wrapText="1"/>
    </xf>
    <xf numFmtId="0" fontId="3" fillId="27" borderId="64" xfId="0" applyFont="1" applyFill="1" applyBorder="1" applyAlignment="1">
      <alignment vertical="top" wrapText="1"/>
    </xf>
    <xf numFmtId="49" fontId="43" fillId="27" borderId="61" xfId="0" applyNumberFormat="1" applyFont="1" applyFill="1" applyBorder="1" applyAlignment="1">
      <alignment horizontal="center" vertical="center" wrapText="1"/>
    </xf>
    <xf numFmtId="49" fontId="43" fillId="27" borderId="67" xfId="0" applyNumberFormat="1" applyFont="1" applyFill="1" applyBorder="1" applyAlignment="1">
      <alignment horizontal="center" vertical="top" wrapText="1"/>
    </xf>
    <xf numFmtId="164" fontId="43" fillId="27" borderId="67" xfId="0" applyNumberFormat="1" applyFont="1" applyFill="1" applyBorder="1" applyAlignment="1">
      <alignment horizontal="center" vertical="top" wrapText="1"/>
    </xf>
    <xf numFmtId="0" fontId="3" fillId="27" borderId="46" xfId="0" applyFont="1" applyFill="1" applyBorder="1" applyAlignment="1">
      <alignment horizontal="right" vertical="center" wrapText="1"/>
    </xf>
    <xf numFmtId="0" fontId="43" fillId="0" borderId="46" xfId="0" applyFont="1" applyFill="1" applyBorder="1" applyAlignment="1">
      <alignment horizontal="right" vertical="top" wrapText="1"/>
    </xf>
    <xf numFmtId="0" fontId="43" fillId="0" borderId="46" xfId="0" applyFont="1" applyFill="1" applyBorder="1" applyAlignment="1">
      <alignment horizontal="center" vertical="top" wrapText="1"/>
    </xf>
    <xf numFmtId="14" fontId="43" fillId="27" borderId="46" xfId="0" applyNumberFormat="1" applyFont="1" applyFill="1" applyBorder="1" applyAlignment="1">
      <alignment horizontal="center" vertical="center" wrapText="1"/>
    </xf>
    <xf numFmtId="0" fontId="45" fillId="0" borderId="46" xfId="0" applyFont="1" applyFill="1" applyBorder="1" applyAlignment="1">
      <alignment vertical="top" wrapText="1"/>
    </xf>
    <xf numFmtId="0" fontId="54" fillId="0" borderId="58" xfId="0" applyFont="1" applyFill="1" applyBorder="1" applyAlignment="1">
      <alignment wrapText="1"/>
    </xf>
    <xf numFmtId="0" fontId="54" fillId="0" borderId="58" xfId="0" applyFont="1" applyFill="1" applyBorder="1" applyAlignment="1">
      <alignment horizontal="center" wrapText="1"/>
    </xf>
    <xf numFmtId="0" fontId="0" fillId="0" borderId="58" xfId="0" applyFont="1" applyFill="1" applyBorder="1" applyAlignment="1">
      <alignment wrapText="1"/>
    </xf>
    <xf numFmtId="14" fontId="54" fillId="0" borderId="58" xfId="0" applyNumberFormat="1" applyFont="1" applyFill="1" applyBorder="1" applyAlignment="1">
      <alignment horizontal="center" wrapText="1"/>
    </xf>
    <xf numFmtId="0" fontId="49" fillId="0" borderId="58" xfId="0" applyFont="1" applyFill="1" applyBorder="1" applyAlignment="1">
      <alignment wrapText="1"/>
    </xf>
    <xf numFmtId="0" fontId="48" fillId="0" borderId="60" xfId="0" applyFont="1" applyFill="1" applyBorder="1" applyAlignment="1">
      <alignment vertical="top" wrapText="1"/>
    </xf>
    <xf numFmtId="0" fontId="43" fillId="0" borderId="58" xfId="0" applyFont="1" applyFill="1" applyBorder="1" applyAlignment="1">
      <alignment horizontal="center" wrapText="1"/>
    </xf>
    <xf numFmtId="0" fontId="43" fillId="0" borderId="58" xfId="0" applyFont="1" applyFill="1" applyBorder="1" applyAlignment="1">
      <alignment wrapText="1"/>
    </xf>
    <xf numFmtId="0" fontId="1" fillId="0" borderId="58" xfId="0" applyFont="1" applyFill="1" applyBorder="1" applyAlignment="1">
      <alignment wrapText="1"/>
    </xf>
    <xf numFmtId="14" fontId="43" fillId="0" borderId="58" xfId="0" applyNumberFormat="1" applyFont="1" applyFill="1" applyBorder="1" applyAlignment="1">
      <alignment horizontal="center" wrapText="1"/>
    </xf>
    <xf numFmtId="0" fontId="45" fillId="0" borderId="58" xfId="0" applyFont="1" applyFill="1" applyBorder="1" applyAlignment="1">
      <alignment wrapText="1"/>
    </xf>
    <xf numFmtId="0" fontId="45" fillId="0" borderId="58" xfId="0" applyFont="1" applyFill="1" applyBorder="1" applyAlignment="1">
      <alignment horizontal="center" wrapText="1"/>
    </xf>
    <xf numFmtId="0" fontId="7" fillId="26" borderId="71" xfId="0" applyFont="1" applyFill="1" applyBorder="1" applyAlignment="1">
      <alignment horizontal="center" vertical="top" wrapText="1"/>
    </xf>
    <xf numFmtId="0" fontId="43" fillId="27" borderId="66" xfId="0" applyFont="1" applyFill="1" applyBorder="1" applyAlignment="1">
      <alignment horizontal="center" vertical="top" wrapText="1"/>
    </xf>
    <xf numFmtId="0" fontId="43" fillId="27" borderId="66" xfId="0" applyFont="1" applyFill="1" applyBorder="1" applyAlignment="1">
      <alignment vertical="top" wrapText="1"/>
    </xf>
    <xf numFmtId="0" fontId="1" fillId="27" borderId="66" xfId="0" applyFont="1" applyFill="1" applyBorder="1" applyAlignment="1">
      <alignment horizontal="right" vertical="top" wrapText="1"/>
    </xf>
    <xf numFmtId="49" fontId="43" fillId="27" borderId="66" xfId="0" applyNumberFormat="1" applyFont="1" applyFill="1" applyBorder="1" applyAlignment="1">
      <alignment horizontal="center" vertical="top" wrapText="1"/>
    </xf>
    <xf numFmtId="164" fontId="43" fillId="27" borderId="66" xfId="0" applyNumberFormat="1" applyFont="1" applyFill="1" applyBorder="1" applyAlignment="1">
      <alignment horizontal="center" vertical="top" wrapText="1"/>
    </xf>
    <xf numFmtId="2" fontId="43" fillId="27" borderId="66" xfId="0" applyNumberFormat="1" applyFont="1" applyFill="1" applyBorder="1" applyAlignment="1">
      <alignment horizontal="center" vertical="top" wrapText="1"/>
    </xf>
    <xf numFmtId="14" fontId="43" fillId="27" borderId="66" xfId="0" applyNumberFormat="1" applyFont="1" applyFill="1" applyBorder="1" applyAlignment="1">
      <alignment horizontal="center" vertical="top" wrapText="1"/>
    </xf>
    <xf numFmtId="0" fontId="7" fillId="0" borderId="58" xfId="0" applyFont="1" applyFill="1" applyBorder="1" applyAlignment="1">
      <alignment horizontal="center" vertical="top" wrapText="1"/>
    </xf>
    <xf numFmtId="0" fontId="45" fillId="27" borderId="30" xfId="0" applyFont="1" applyFill="1" applyBorder="1" applyAlignment="1">
      <alignment vertical="top" wrapText="1"/>
    </xf>
    <xf numFmtId="0" fontId="3" fillId="27" borderId="48" xfId="0" applyFont="1" applyFill="1" applyBorder="1" applyAlignment="1">
      <alignment horizontal="right" vertical="top" wrapText="1"/>
    </xf>
    <xf numFmtId="0" fontId="1" fillId="27" borderId="60" xfId="0" applyFont="1" applyFill="1" applyBorder="1" applyAlignment="1">
      <alignment horizontal="right" vertical="top" wrapText="1"/>
    </xf>
    <xf numFmtId="0" fontId="45" fillId="27" borderId="36" xfId="0" applyFont="1" applyFill="1" applyBorder="1" applyAlignment="1">
      <alignment vertical="top" wrapText="1"/>
    </xf>
    <xf numFmtId="0" fontId="0" fillId="0" borderId="72" xfId="0" applyFill="1" applyBorder="1"/>
    <xf numFmtId="0" fontId="0" fillId="0" borderId="58" xfId="0" applyFill="1" applyBorder="1" applyAlignment="1">
      <alignment vertical="top"/>
    </xf>
    <xf numFmtId="0" fontId="0" fillId="0" borderId="58" xfId="0" applyFill="1" applyBorder="1"/>
    <xf numFmtId="0" fontId="13" fillId="0" borderId="58" xfId="0" applyFont="1" applyFill="1" applyBorder="1" applyAlignment="1"/>
    <xf numFmtId="14" fontId="43" fillId="27" borderId="73" xfId="0" applyNumberFormat="1" applyFont="1" applyFill="1" applyBorder="1" applyAlignment="1">
      <alignment horizontal="right" vertical="center" wrapText="1"/>
    </xf>
    <xf numFmtId="14" fontId="43" fillId="27" borderId="74" xfId="0" applyNumberFormat="1" applyFont="1" applyFill="1" applyBorder="1" applyAlignment="1">
      <alignment horizontal="right" vertical="center" wrapText="1"/>
    </xf>
    <xf numFmtId="0" fontId="43" fillId="27" borderId="58" xfId="0" applyFont="1" applyFill="1" applyBorder="1" applyAlignment="1">
      <alignment horizontal="center" wrapText="1"/>
    </xf>
    <xf numFmtId="0" fontId="43" fillId="27" borderId="58" xfId="0" applyFont="1" applyFill="1" applyBorder="1" applyAlignment="1">
      <alignment wrapText="1"/>
    </xf>
    <xf numFmtId="0" fontId="1" fillId="27" borderId="58" xfId="0" applyFont="1" applyFill="1" applyBorder="1" applyAlignment="1">
      <alignment wrapText="1"/>
    </xf>
    <xf numFmtId="14" fontId="43" fillId="27" borderId="58" xfId="0" applyNumberFormat="1" applyFont="1" applyFill="1" applyBorder="1" applyAlignment="1">
      <alignment horizontal="center" wrapText="1"/>
    </xf>
    <xf numFmtId="0" fontId="44" fillId="0" borderId="58" xfId="0" applyFont="1" applyFill="1" applyBorder="1"/>
    <xf numFmtId="14" fontId="43" fillId="27" borderId="58" xfId="0" applyNumberFormat="1" applyFont="1" applyFill="1" applyBorder="1" applyAlignment="1">
      <alignment vertical="top" wrapText="1"/>
    </xf>
    <xf numFmtId="14" fontId="43" fillId="27" borderId="75" xfId="0" applyNumberFormat="1" applyFont="1" applyFill="1" applyBorder="1" applyAlignment="1">
      <alignment horizontal="right" vertical="top" wrapText="1"/>
    </xf>
    <xf numFmtId="0" fontId="13" fillId="0" borderId="30" xfId="0" applyFont="1" applyBorder="1" applyAlignment="1">
      <alignment vertical="top"/>
    </xf>
    <xf numFmtId="49" fontId="43" fillId="27" borderId="64" xfId="0" applyNumberFormat="1" applyFont="1" applyFill="1" applyBorder="1" applyAlignment="1">
      <alignment horizontal="center" vertical="center" wrapText="1"/>
    </xf>
    <xf numFmtId="2" fontId="43" fillId="27" borderId="64" xfId="0" applyNumberFormat="1" applyFont="1" applyFill="1" applyBorder="1" applyAlignment="1">
      <alignment horizontal="center" vertical="center" wrapText="1"/>
    </xf>
    <xf numFmtId="0" fontId="13" fillId="0" borderId="30" xfId="0" applyFont="1" applyFill="1" applyBorder="1" applyAlignment="1"/>
    <xf numFmtId="0" fontId="1" fillId="27" borderId="58" xfId="0" applyFont="1" applyFill="1" applyBorder="1" applyAlignment="1">
      <alignment horizontal="center" vertical="top" wrapText="1"/>
    </xf>
    <xf numFmtId="0" fontId="13" fillId="0" borderId="30" xfId="0" applyFont="1" applyFill="1" applyBorder="1" applyAlignment="1">
      <alignment vertical="top"/>
    </xf>
    <xf numFmtId="0" fontId="45" fillId="27" borderId="46" xfId="0" applyFont="1" applyFill="1" applyBorder="1" applyAlignment="1">
      <alignment vertical="top" wrapText="1"/>
    </xf>
    <xf numFmtId="0" fontId="45" fillId="27" borderId="43" xfId="0" applyFont="1" applyFill="1" applyBorder="1" applyAlignment="1">
      <alignment vertical="top" wrapText="1"/>
    </xf>
    <xf numFmtId="14" fontId="43" fillId="27" borderId="58" xfId="0" applyNumberFormat="1" applyFont="1" applyFill="1" applyBorder="1" applyAlignment="1">
      <alignment wrapText="1"/>
    </xf>
    <xf numFmtId="0" fontId="13" fillId="0" borderId="30" xfId="0" applyFont="1" applyBorder="1" applyAlignment="1"/>
    <xf numFmtId="49" fontId="43" fillId="0" borderId="58" xfId="0" applyNumberFormat="1" applyFont="1" applyFill="1" applyBorder="1" applyAlignment="1">
      <alignment horizontal="center" wrapText="1"/>
    </xf>
    <xf numFmtId="0" fontId="43" fillId="27" borderId="77" xfId="0" applyFont="1" applyFill="1" applyBorder="1" applyAlignment="1">
      <alignment horizontal="center" vertical="top" wrapText="1"/>
    </xf>
    <xf numFmtId="0" fontId="43" fillId="27" borderId="77" xfId="0" applyFont="1" applyFill="1" applyBorder="1" applyAlignment="1">
      <alignment vertical="top" wrapText="1"/>
    </xf>
    <xf numFmtId="49" fontId="43" fillId="27" borderId="77" xfId="0" applyNumberFormat="1" applyFont="1" applyFill="1" applyBorder="1" applyAlignment="1">
      <alignment horizontal="center" vertical="top" wrapText="1"/>
    </xf>
    <xf numFmtId="164" fontId="43" fillId="27" borderId="77" xfId="0" applyNumberFormat="1" applyFont="1" applyFill="1" applyBorder="1" applyAlignment="1">
      <alignment horizontal="center" vertical="top" wrapText="1"/>
    </xf>
    <xf numFmtId="2" fontId="43" fillId="27" borderId="77" xfId="0" applyNumberFormat="1" applyFont="1" applyFill="1" applyBorder="1" applyAlignment="1">
      <alignment horizontal="center" vertical="top" wrapText="1"/>
    </xf>
    <xf numFmtId="14" fontId="43" fillId="27" borderId="77" xfId="0" applyNumberFormat="1" applyFont="1" applyFill="1" applyBorder="1" applyAlignment="1">
      <alignment horizontal="center" vertical="top" wrapText="1"/>
    </xf>
    <xf numFmtId="0" fontId="43" fillId="27" borderId="79" xfId="0" applyFont="1" applyFill="1" applyBorder="1" applyAlignment="1">
      <alignment horizontal="center" vertical="top" wrapText="1"/>
    </xf>
    <xf numFmtId="0" fontId="43" fillId="27" borderId="79" xfId="0" applyFont="1" applyFill="1" applyBorder="1" applyAlignment="1">
      <alignment vertical="top" wrapText="1"/>
    </xf>
    <xf numFmtId="0" fontId="1" fillId="27" borderId="79" xfId="0" applyFont="1" applyFill="1" applyBorder="1" applyAlignment="1">
      <alignment horizontal="right" vertical="top" wrapText="1"/>
    </xf>
    <xf numFmtId="49" fontId="43" fillId="27" borderId="79" xfId="0" applyNumberFormat="1" applyFont="1" applyFill="1" applyBorder="1" applyAlignment="1">
      <alignment horizontal="center" vertical="top" wrapText="1"/>
    </xf>
    <xf numFmtId="164" fontId="43" fillId="27" borderId="79" xfId="0" applyNumberFormat="1" applyFont="1" applyFill="1" applyBorder="1" applyAlignment="1">
      <alignment horizontal="center" vertical="top" wrapText="1"/>
    </xf>
    <xf numFmtId="2" fontId="43" fillId="27" borderId="79" xfId="0" applyNumberFormat="1" applyFont="1" applyFill="1" applyBorder="1" applyAlignment="1">
      <alignment horizontal="center" vertical="top" wrapText="1"/>
    </xf>
    <xf numFmtId="14" fontId="43" fillId="27" borderId="79" xfId="0" applyNumberFormat="1" applyFont="1" applyFill="1" applyBorder="1" applyAlignment="1">
      <alignment horizontal="center" vertical="top" wrapText="1"/>
    </xf>
    <xf numFmtId="14" fontId="6" fillId="0" borderId="30" xfId="47" applyNumberFormat="1" applyFont="1" applyFill="1" applyBorder="1" applyAlignment="1">
      <alignment horizontal="right" wrapText="1"/>
    </xf>
    <xf numFmtId="14" fontId="6" fillId="0" borderId="49" xfId="47" applyNumberFormat="1" applyFont="1" applyFill="1" applyBorder="1" applyAlignment="1">
      <alignment horizontal="right" wrapText="1"/>
    </xf>
    <xf numFmtId="0" fontId="13" fillId="0" borderId="70" xfId="0" applyFont="1" applyBorder="1" applyAlignment="1"/>
    <xf numFmtId="0" fontId="13" fillId="0" borderId="80" xfId="0" applyFont="1" applyBorder="1" applyAlignment="1">
      <alignment vertical="top"/>
    </xf>
    <xf numFmtId="0" fontId="13" fillId="0" borderId="81" xfId="0" applyFont="1" applyBorder="1" applyAlignment="1">
      <alignment vertical="top"/>
    </xf>
    <xf numFmtId="0" fontId="13" fillId="0" borderId="58" xfId="0" applyFont="1" applyBorder="1" applyAlignment="1">
      <alignment vertical="top"/>
    </xf>
    <xf numFmtId="0" fontId="0" fillId="0" borderId="30" xfId="0" applyBorder="1"/>
    <xf numFmtId="0" fontId="3" fillId="0" borderId="58" xfId="0" applyFont="1" applyFill="1" applyBorder="1" applyAlignment="1">
      <alignment horizontal="left" vertical="top" wrapText="1"/>
    </xf>
    <xf numFmtId="0" fontId="5" fillId="0" borderId="58" xfId="0" applyFont="1" applyFill="1" applyBorder="1" applyAlignment="1">
      <alignment horizontal="left" vertical="top" wrapText="1"/>
    </xf>
    <xf numFmtId="0" fontId="1" fillId="0" borderId="58" xfId="0" applyFont="1" applyFill="1" applyBorder="1" applyAlignment="1">
      <alignment horizontal="center" vertical="top" wrapText="1"/>
    </xf>
    <xf numFmtId="14" fontId="1" fillId="0" borderId="58" xfId="0" applyNumberFormat="1" applyFont="1" applyFill="1" applyBorder="1" applyAlignment="1">
      <alignment horizontal="center" vertical="top" wrapText="1"/>
    </xf>
    <xf numFmtId="0" fontId="3" fillId="0" borderId="54" xfId="0" applyFont="1" applyFill="1" applyBorder="1" applyAlignment="1">
      <alignment horizontal="center" vertical="top" wrapText="1"/>
    </xf>
    <xf numFmtId="2" fontId="13" fillId="0" borderId="54" xfId="0" applyNumberFormat="1" applyFont="1" applyFill="1" applyBorder="1" applyAlignment="1">
      <alignment horizontal="center" vertical="top" wrapText="1"/>
    </xf>
    <xf numFmtId="0" fontId="3" fillId="0" borderId="54" xfId="0" applyFont="1" applyFill="1" applyBorder="1" applyAlignment="1">
      <alignment horizontal="left" vertical="top" wrapText="1"/>
    </xf>
    <xf numFmtId="0" fontId="5" fillId="0" borderId="54" xfId="0" applyFont="1" applyFill="1" applyBorder="1" applyAlignment="1">
      <alignment horizontal="left" vertical="top" wrapText="1"/>
    </xf>
    <xf numFmtId="49" fontId="13" fillId="0" borderId="54" xfId="0" applyNumberFormat="1" applyFont="1" applyFill="1" applyBorder="1" applyAlignment="1">
      <alignment horizontal="center" vertical="top" wrapText="1"/>
    </xf>
    <xf numFmtId="164" fontId="13" fillId="0" borderId="54" xfId="0" applyNumberFormat="1" applyFont="1" applyFill="1" applyBorder="1" applyAlignment="1">
      <alignment horizontal="center" vertical="top" wrapText="1"/>
    </xf>
    <xf numFmtId="0" fontId="13" fillId="0" borderId="54" xfId="0" applyFont="1" applyFill="1" applyBorder="1" applyAlignment="1">
      <alignment horizontal="center" vertical="top" wrapText="1"/>
    </xf>
    <xf numFmtId="14" fontId="2" fillId="0" borderId="54" xfId="0" applyNumberFormat="1" applyFont="1" applyFill="1" applyBorder="1" applyAlignment="1">
      <alignment horizontal="center" vertical="top" wrapText="1"/>
    </xf>
    <xf numFmtId="14" fontId="43" fillId="27" borderId="30" xfId="0" applyNumberFormat="1" applyFont="1" applyFill="1" applyBorder="1" applyAlignment="1">
      <alignment horizontal="right" vertical="top" wrapText="1"/>
    </xf>
    <xf numFmtId="0" fontId="3" fillId="0" borderId="30" xfId="0" applyFont="1" applyBorder="1" applyAlignment="1">
      <alignment vertical="top"/>
    </xf>
    <xf numFmtId="0" fontId="8" fillId="0" borderId="82" xfId="55" applyFont="1" applyFill="1" applyBorder="1" applyAlignment="1">
      <alignment wrapText="1"/>
    </xf>
    <xf numFmtId="1" fontId="8" fillId="0" borderId="78" xfId="55" applyNumberFormat="1" applyFont="1" applyFill="1" applyBorder="1" applyAlignment="1">
      <alignment horizontal="right" wrapText="1"/>
    </xf>
    <xf numFmtId="0" fontId="8" fillId="0" borderId="78" xfId="55" applyFont="1" applyFill="1" applyBorder="1" applyAlignment="1">
      <alignment wrapText="1"/>
    </xf>
    <xf numFmtId="0" fontId="9" fillId="0" borderId="10" xfId="0" applyFont="1" applyBorder="1" applyAlignment="1">
      <alignment vertical="top" wrapText="1"/>
    </xf>
    <xf numFmtId="0" fontId="3" fillId="27" borderId="57" xfId="0" applyFont="1" applyFill="1" applyBorder="1" applyAlignment="1">
      <alignment horizontal="right" vertical="top" wrapText="1"/>
    </xf>
    <xf numFmtId="2" fontId="43" fillId="27" borderId="57" xfId="0" applyNumberFormat="1" applyFont="1" applyFill="1" applyBorder="1" applyAlignment="1">
      <alignment horizontal="center" vertical="top" wrapText="1"/>
    </xf>
    <xf numFmtId="0" fontId="0" fillId="0" borderId="83" xfId="0" applyFill="1" applyBorder="1"/>
    <xf numFmtId="0" fontId="0" fillId="0" borderId="40" xfId="0" applyFill="1" applyBorder="1"/>
    <xf numFmtId="0" fontId="55" fillId="27" borderId="58" xfId="0" applyFont="1" applyFill="1" applyBorder="1" applyAlignment="1">
      <alignment horizontal="center" vertical="top" wrapText="1"/>
    </xf>
    <xf numFmtId="0" fontId="55" fillId="27" borderId="58" xfId="0" applyFont="1" applyFill="1" applyBorder="1" applyAlignment="1">
      <alignment vertical="top" wrapText="1"/>
    </xf>
    <xf numFmtId="0" fontId="0" fillId="27" borderId="58" xfId="0" applyFont="1" applyFill="1" applyBorder="1" applyAlignment="1">
      <alignment horizontal="center" vertical="top" wrapText="1"/>
    </xf>
    <xf numFmtId="14" fontId="55" fillId="27" borderId="58" xfId="0" applyNumberFormat="1" applyFont="1" applyFill="1" applyBorder="1" applyAlignment="1">
      <alignment horizontal="center" vertical="top" wrapText="1"/>
    </xf>
    <xf numFmtId="14" fontId="43" fillId="0" borderId="30" xfId="0" applyNumberFormat="1" applyFont="1" applyFill="1" applyBorder="1" applyAlignment="1">
      <alignment horizontal="right" vertical="center" wrapText="1"/>
    </xf>
    <xf numFmtId="0" fontId="43" fillId="27" borderId="60" xfId="0" applyFont="1" applyFill="1" applyBorder="1" applyAlignment="1">
      <alignment horizontal="center" wrapText="1"/>
    </xf>
    <xf numFmtId="0" fontId="43" fillId="27" borderId="60" xfId="0" applyFont="1" applyFill="1" applyBorder="1" applyAlignment="1">
      <alignment wrapText="1"/>
    </xf>
    <xf numFmtId="0" fontId="1" fillId="27" borderId="60" xfId="0" applyFont="1" applyFill="1" applyBorder="1" applyAlignment="1">
      <alignment wrapText="1"/>
    </xf>
    <xf numFmtId="14" fontId="43" fillId="27" borderId="60" xfId="0" applyNumberFormat="1" applyFont="1" applyFill="1" applyBorder="1" applyAlignment="1">
      <alignment horizontal="center" wrapText="1"/>
    </xf>
    <xf numFmtId="14" fontId="43" fillId="27" borderId="60" xfId="0" applyNumberFormat="1" applyFont="1" applyFill="1" applyBorder="1" applyAlignment="1">
      <alignment wrapText="1"/>
    </xf>
    <xf numFmtId="0" fontId="13" fillId="0" borderId="39" xfId="0" applyFont="1" applyBorder="1" applyAlignment="1"/>
    <xf numFmtId="0" fontId="1" fillId="27" borderId="60" xfId="0" applyFont="1" applyFill="1" applyBorder="1" applyAlignment="1">
      <alignment vertical="top" wrapText="1"/>
    </xf>
    <xf numFmtId="14" fontId="43" fillId="27" borderId="60" xfId="0" applyNumberFormat="1" applyFont="1" applyFill="1" applyBorder="1" applyAlignment="1">
      <alignment vertical="top" wrapText="1"/>
    </xf>
    <xf numFmtId="0" fontId="45" fillId="27" borderId="39" xfId="0" applyFont="1" applyFill="1" applyBorder="1" applyAlignment="1">
      <alignment vertical="top" wrapText="1"/>
    </xf>
    <xf numFmtId="14" fontId="43" fillId="27" borderId="39" xfId="0" applyNumberFormat="1" applyFont="1" applyFill="1" applyBorder="1" applyAlignment="1">
      <alignment horizontal="right" vertical="center" wrapText="1"/>
    </xf>
    <xf numFmtId="14" fontId="43" fillId="27" borderId="84" xfId="0" applyNumberFormat="1" applyFont="1" applyFill="1" applyBorder="1" applyAlignment="1">
      <alignment horizontal="right" vertical="center" wrapText="1"/>
    </xf>
    <xf numFmtId="0" fontId="3" fillId="0" borderId="30" xfId="0" applyFont="1" applyBorder="1" applyAlignment="1"/>
    <xf numFmtId="14" fontId="43" fillId="0" borderId="40" xfId="0" applyNumberFormat="1" applyFont="1" applyFill="1" applyBorder="1" applyAlignment="1">
      <alignment horizontal="center" vertical="top" wrapText="1"/>
    </xf>
    <xf numFmtId="0" fontId="0" fillId="0" borderId="40" xfId="0" applyFill="1" applyBorder="1" applyAlignment="1">
      <alignment vertical="top" wrapText="1"/>
    </xf>
    <xf numFmtId="2" fontId="43" fillId="27" borderId="60" xfId="0" applyNumberFormat="1" applyFont="1" applyFill="1" applyBorder="1" applyAlignment="1">
      <alignment horizontal="center" wrapText="1"/>
    </xf>
    <xf numFmtId="0" fontId="6" fillId="0" borderId="57" xfId="43" applyFont="1" applyFill="1" applyBorder="1" applyAlignment="1">
      <alignment horizontal="left" vertical="top" wrapText="1"/>
    </xf>
    <xf numFmtId="49" fontId="6" fillId="0" borderId="57" xfId="43" applyNumberFormat="1" applyFont="1" applyFill="1" applyBorder="1" applyAlignment="1">
      <alignment horizontal="center" vertical="top" wrapText="1"/>
    </xf>
    <xf numFmtId="1" fontId="6" fillId="0" borderId="57" xfId="43" applyNumberFormat="1" applyFont="1" applyFill="1" applyBorder="1" applyAlignment="1">
      <alignment horizontal="center" vertical="top" wrapText="1"/>
    </xf>
    <xf numFmtId="14" fontId="6" fillId="0" borderId="57" xfId="43" applyNumberFormat="1" applyFont="1" applyFill="1" applyBorder="1" applyAlignment="1">
      <alignment horizontal="center" vertical="top" wrapText="1"/>
    </xf>
    <xf numFmtId="2" fontId="6" fillId="0" borderId="85" xfId="43" applyNumberFormat="1" applyFont="1" applyFill="1" applyBorder="1" applyAlignment="1">
      <alignment horizontal="center" vertical="top" wrapText="1"/>
    </xf>
    <xf numFmtId="0" fontId="6" fillId="26" borderId="29" xfId="0" applyFont="1" applyFill="1" applyBorder="1" applyAlignment="1">
      <alignment horizontal="center" vertical="top" wrapText="1"/>
    </xf>
    <xf numFmtId="0" fontId="45" fillId="0" borderId="63" xfId="0" applyFont="1" applyFill="1" applyBorder="1" applyAlignment="1">
      <alignment vertical="top" wrapText="1"/>
    </xf>
    <xf numFmtId="0" fontId="43" fillId="27" borderId="86" xfId="0" applyFont="1" applyFill="1" applyBorder="1" applyAlignment="1">
      <alignment vertical="top" wrapText="1"/>
    </xf>
    <xf numFmtId="0" fontId="7" fillId="26" borderId="48" xfId="0" applyFont="1" applyFill="1" applyBorder="1" applyAlignment="1">
      <alignment horizontal="center" vertical="top" wrapText="1"/>
    </xf>
    <xf numFmtId="0" fontId="3" fillId="0" borderId="29" xfId="0" applyFont="1" applyFill="1" applyBorder="1" applyAlignment="1">
      <alignment vertical="top" wrapText="1"/>
    </xf>
    <xf numFmtId="0" fontId="3" fillId="27" borderId="30" xfId="0" applyFont="1" applyFill="1" applyBorder="1" applyAlignment="1">
      <alignment vertical="top" wrapText="1"/>
    </xf>
    <xf numFmtId="0" fontId="43" fillId="27" borderId="60" xfId="0" applyFont="1" applyFill="1" applyBorder="1" applyAlignment="1">
      <alignment horizontal="center" vertical="center" wrapText="1"/>
    </xf>
    <xf numFmtId="0" fontId="43" fillId="27" borderId="60" xfId="0" applyFont="1" applyFill="1" applyBorder="1" applyAlignment="1">
      <alignment vertical="center" wrapText="1"/>
    </xf>
    <xf numFmtId="14" fontId="43" fillId="27" borderId="60" xfId="0" applyNumberFormat="1" applyFont="1" applyFill="1" applyBorder="1" applyAlignment="1">
      <alignment horizontal="center" vertical="center" wrapText="1"/>
    </xf>
    <xf numFmtId="0" fontId="1" fillId="27" borderId="58" xfId="0" applyFont="1" applyFill="1" applyBorder="1" applyAlignment="1">
      <alignment horizontal="center" vertical="center" wrapText="1"/>
    </xf>
    <xf numFmtId="0" fontId="54" fillId="27" borderId="60" xfId="0" applyFont="1" applyFill="1" applyBorder="1" applyAlignment="1">
      <alignment horizontal="center" wrapText="1"/>
    </xf>
    <xf numFmtId="0" fontId="54" fillId="27" borderId="60" xfId="0" applyFont="1" applyFill="1" applyBorder="1" applyAlignment="1">
      <alignment wrapText="1"/>
    </xf>
    <xf numFmtId="0" fontId="0" fillId="27" borderId="60" xfId="0" applyFont="1" applyFill="1" applyBorder="1" applyAlignment="1">
      <alignment wrapText="1"/>
    </xf>
    <xf numFmtId="14" fontId="54" fillId="27" borderId="60" xfId="0" applyNumberFormat="1" applyFont="1" applyFill="1" applyBorder="1" applyAlignment="1">
      <alignment horizontal="center" wrapText="1"/>
    </xf>
    <xf numFmtId="0" fontId="1" fillId="27" borderId="41" xfId="0" applyFont="1" applyFill="1" applyBorder="1" applyAlignment="1">
      <alignment horizontal="center" vertical="center" wrapText="1"/>
    </xf>
    <xf numFmtId="14" fontId="43" fillId="27" borderId="87" xfId="0" applyNumberFormat="1" applyFont="1" applyFill="1" applyBorder="1" applyAlignment="1">
      <alignment horizontal="right" vertical="center" wrapText="1"/>
    </xf>
    <xf numFmtId="17" fontId="43" fillId="27" borderId="41" xfId="0" applyNumberFormat="1" applyFont="1" applyFill="1" applyBorder="1" applyAlignment="1">
      <alignment horizontal="center" vertical="center" wrapText="1"/>
    </xf>
    <xf numFmtId="49" fontId="43" fillId="27" borderId="41" xfId="0" applyNumberFormat="1" applyFont="1" applyFill="1" applyBorder="1" applyAlignment="1">
      <alignment horizontal="center" vertical="center" wrapText="1"/>
    </xf>
    <xf numFmtId="0" fontId="45" fillId="27" borderId="76" xfId="0" applyFont="1" applyFill="1" applyBorder="1" applyAlignment="1">
      <alignment vertical="top" wrapText="1"/>
    </xf>
    <xf numFmtId="0" fontId="1" fillId="27" borderId="41" xfId="0" applyFont="1" applyFill="1" applyBorder="1" applyAlignment="1">
      <alignment horizontal="center" vertical="top" wrapText="1"/>
    </xf>
    <xf numFmtId="49" fontId="43" fillId="27" borderId="60" xfId="0" applyNumberFormat="1" applyFont="1" applyFill="1" applyBorder="1" applyAlignment="1">
      <alignment horizontal="center" wrapText="1"/>
    </xf>
    <xf numFmtId="0" fontId="1" fillId="27" borderId="64" xfId="0" applyFont="1" applyFill="1" applyBorder="1" applyAlignment="1">
      <alignment vertical="top" wrapText="1"/>
    </xf>
    <xf numFmtId="14" fontId="43" fillId="27" borderId="0" xfId="0" applyNumberFormat="1" applyFont="1" applyFill="1" applyBorder="1" applyAlignment="1">
      <alignment vertical="top" wrapText="1"/>
    </xf>
    <xf numFmtId="0" fontId="13" fillId="0" borderId="85" xfId="0" applyFont="1" applyBorder="1" applyAlignment="1">
      <alignment vertical="top"/>
    </xf>
    <xf numFmtId="0" fontId="13" fillId="0" borderId="57" xfId="0" applyFont="1" applyBorder="1" applyAlignment="1">
      <alignment vertical="top"/>
    </xf>
    <xf numFmtId="14" fontId="43" fillId="27" borderId="64" xfId="0" applyNumberFormat="1" applyFont="1" applyFill="1" applyBorder="1" applyAlignment="1">
      <alignment vertical="top" wrapText="1"/>
    </xf>
    <xf numFmtId="0" fontId="13" fillId="0" borderId="85" xfId="0" applyFont="1" applyFill="1" applyBorder="1" applyAlignment="1"/>
    <xf numFmtId="0" fontId="1" fillId="27" borderId="64" xfId="0" applyFont="1" applyFill="1" applyBorder="1" applyAlignment="1">
      <alignment horizontal="right" vertical="top" wrapText="1"/>
    </xf>
    <xf numFmtId="14" fontId="43" fillId="27" borderId="49" xfId="0" applyNumberFormat="1" applyFont="1" applyFill="1" applyBorder="1" applyAlignment="1">
      <alignment horizontal="right" vertical="center" wrapText="1"/>
    </xf>
    <xf numFmtId="0" fontId="43" fillId="27" borderId="48" xfId="0" applyFont="1" applyFill="1" applyBorder="1" applyAlignment="1">
      <alignment horizontal="center" vertical="center" wrapText="1"/>
    </xf>
    <xf numFmtId="14" fontId="43" fillId="27" borderId="88" xfId="0" applyNumberFormat="1" applyFont="1" applyFill="1" applyBorder="1" applyAlignment="1">
      <alignment horizontal="right" vertical="center" wrapText="1"/>
    </xf>
    <xf numFmtId="0" fontId="43" fillId="27" borderId="64" xfId="0" applyFont="1" applyFill="1" applyBorder="1" applyAlignment="1">
      <alignment horizontal="center" wrapText="1"/>
    </xf>
    <xf numFmtId="0" fontId="43" fillId="27" borderId="64" xfId="0" applyFont="1" applyFill="1" applyBorder="1" applyAlignment="1">
      <alignment wrapText="1"/>
    </xf>
    <xf numFmtId="0" fontId="1" fillId="27" borderId="64" xfId="0" applyFont="1" applyFill="1" applyBorder="1" applyAlignment="1">
      <alignment wrapText="1"/>
    </xf>
    <xf numFmtId="14" fontId="43" fillId="27" borderId="64" xfId="0" applyNumberFormat="1" applyFont="1" applyFill="1" applyBorder="1" applyAlignment="1">
      <alignment horizontal="center" wrapText="1"/>
    </xf>
    <xf numFmtId="0" fontId="45" fillId="27" borderId="66" xfId="0" applyFont="1" applyFill="1" applyBorder="1" applyAlignment="1">
      <alignment vertical="top" wrapText="1"/>
    </xf>
    <xf numFmtId="0" fontId="3" fillId="0" borderId="79" xfId="0" applyFont="1" applyFill="1" applyBorder="1" applyAlignment="1">
      <alignment horizontal="center" vertical="top" wrapText="1"/>
    </xf>
    <xf numFmtId="2" fontId="13" fillId="0" borderId="79" xfId="0" applyNumberFormat="1" applyFont="1" applyBorder="1" applyAlignment="1">
      <alignment horizontal="center" vertical="top" wrapText="1"/>
    </xf>
    <xf numFmtId="0" fontId="2" fillId="0" borderId="79" xfId="0" applyFont="1" applyBorder="1" applyAlignment="1">
      <alignment horizontal="left" vertical="top" wrapText="1"/>
    </xf>
    <xf numFmtId="0" fontId="3" fillId="0" borderId="79" xfId="0" applyFont="1" applyBorder="1" applyAlignment="1">
      <alignment horizontal="left" vertical="top" wrapText="1"/>
    </xf>
    <xf numFmtId="0" fontId="3" fillId="0" borderId="79" xfId="0" applyFont="1" applyBorder="1" applyAlignment="1">
      <alignment horizontal="center" vertical="top" wrapText="1"/>
    </xf>
    <xf numFmtId="0" fontId="5" fillId="0" borderId="79" xfId="0" applyFont="1" applyBorder="1" applyAlignment="1">
      <alignment horizontal="left" vertical="top" wrapText="1"/>
    </xf>
    <xf numFmtId="49" fontId="13" fillId="0" borderId="79" xfId="0" applyNumberFormat="1" applyFont="1" applyBorder="1" applyAlignment="1">
      <alignment horizontal="center" vertical="top" wrapText="1"/>
    </xf>
    <xf numFmtId="49" fontId="13" fillId="0" borderId="79" xfId="0" applyNumberFormat="1" applyFont="1" applyFill="1" applyBorder="1" applyAlignment="1">
      <alignment horizontal="center" vertical="top" wrapText="1"/>
    </xf>
    <xf numFmtId="164" fontId="13" fillId="0" borderId="79" xfId="0" applyNumberFormat="1" applyFont="1" applyBorder="1" applyAlignment="1">
      <alignment horizontal="center" vertical="top" wrapText="1"/>
    </xf>
    <xf numFmtId="2" fontId="7" fillId="26" borderId="79" xfId="0" applyNumberFormat="1" applyFont="1" applyFill="1" applyBorder="1" applyAlignment="1">
      <alignment horizontal="center" vertical="top" wrapText="1"/>
    </xf>
    <xf numFmtId="0" fontId="13" fillId="0" borderId="79" xfId="0" applyFont="1" applyBorder="1" applyAlignment="1">
      <alignment horizontal="center" vertical="top" wrapText="1"/>
    </xf>
    <xf numFmtId="14" fontId="2" fillId="0" borderId="79" xfId="0" applyNumberFormat="1" applyFont="1" applyFill="1" applyBorder="1" applyAlignment="1">
      <alignment horizontal="center" vertical="top" wrapText="1"/>
    </xf>
    <xf numFmtId="0" fontId="3" fillId="0" borderId="57" xfId="0" applyFont="1" applyBorder="1" applyAlignment="1">
      <alignment vertical="top" wrapText="1"/>
    </xf>
    <xf numFmtId="0" fontId="3" fillId="0" borderId="57" xfId="0" applyFont="1" applyBorder="1" applyAlignment="1">
      <alignment horizontal="center" vertical="top" wrapText="1"/>
    </xf>
    <xf numFmtId="14" fontId="13" fillId="0" borderId="57" xfId="0" applyNumberFormat="1" applyFont="1" applyFill="1" applyBorder="1" applyAlignment="1">
      <alignment horizontal="center" vertical="top" wrapText="1"/>
    </xf>
    <xf numFmtId="0" fontId="2" fillId="0" borderId="57" xfId="0" applyFont="1" applyBorder="1" applyAlignment="1">
      <alignment horizontal="left" vertical="top" wrapText="1"/>
    </xf>
    <xf numFmtId="164" fontId="1" fillId="0" borderId="12" xfId="0" applyNumberFormat="1" applyFont="1" applyBorder="1" applyAlignment="1">
      <alignment horizontal="center" vertical="top" wrapText="1"/>
    </xf>
    <xf numFmtId="0" fontId="1" fillId="0" borderId="16" xfId="0" applyFont="1" applyBorder="1" applyAlignment="1">
      <alignment horizontal="center" vertical="top"/>
    </xf>
    <xf numFmtId="0" fontId="13" fillId="0" borderId="16" xfId="0" applyFont="1" applyBorder="1" applyAlignment="1">
      <alignment horizontal="center" vertical="top"/>
    </xf>
    <xf numFmtId="0" fontId="3" fillId="0" borderId="16" xfId="0" applyFont="1" applyBorder="1" applyAlignment="1">
      <alignment horizontal="center" vertical="top" textRotation="90"/>
    </xf>
    <xf numFmtId="0" fontId="3" fillId="0" borderId="16" xfId="0" applyFont="1" applyBorder="1" applyAlignment="1">
      <alignment horizontal="center" vertical="top"/>
    </xf>
    <xf numFmtId="0" fontId="3" fillId="0" borderId="12" xfId="0" applyFont="1" applyBorder="1" applyAlignment="1">
      <alignment horizontal="center" vertical="top"/>
    </xf>
    <xf numFmtId="0" fontId="1" fillId="0" borderId="16" xfId="0" applyFont="1" applyBorder="1" applyAlignment="1">
      <alignment horizontal="center" vertical="top" textRotation="90"/>
    </xf>
    <xf numFmtId="0" fontId="15" fillId="0" borderId="0" xfId="0" applyFont="1" applyFill="1" applyBorder="1" applyAlignment="1">
      <alignment horizontal="left" vertical="top" wrapText="1"/>
    </xf>
    <xf numFmtId="0" fontId="0" fillId="0" borderId="0" xfId="0" applyAlignment="1">
      <alignment vertical="top" wrapText="1"/>
    </xf>
    <xf numFmtId="0" fontId="15" fillId="0" borderId="24" xfId="0" applyFont="1" applyFill="1" applyBorder="1" applyAlignment="1">
      <alignment horizontal="left" vertical="top"/>
    </xf>
    <xf numFmtId="0" fontId="0" fillId="0" borderId="24" xfId="0" applyBorder="1" applyAlignment="1">
      <alignment horizontal="left" vertical="top"/>
    </xf>
    <xf numFmtId="0" fontId="1" fillId="0" borderId="22" xfId="0" applyFont="1" applyBorder="1" applyAlignment="1">
      <alignment horizontal="center" vertical="top" textRotation="90"/>
    </xf>
    <xf numFmtId="0" fontId="1" fillId="0" borderId="16" xfId="0" applyFont="1" applyBorder="1" applyAlignment="1">
      <alignment horizontal="center" vertical="top"/>
    </xf>
    <xf numFmtId="0" fontId="3" fillId="0" borderId="22" xfId="0" applyFont="1" applyBorder="1" applyAlignment="1">
      <alignment horizontal="center" vertical="top" textRotation="90"/>
    </xf>
    <xf numFmtId="0" fontId="13" fillId="0" borderId="16" xfId="0" applyFont="1" applyBorder="1" applyAlignment="1">
      <alignment horizontal="center" vertical="top"/>
    </xf>
    <xf numFmtId="0" fontId="0" fillId="0" borderId="0" xfId="0" applyAlignment="1">
      <alignment vertical="top"/>
    </xf>
    <xf numFmtId="0" fontId="15" fillId="0" borderId="24" xfId="0" applyFont="1" applyBorder="1" applyAlignment="1">
      <alignment horizontal="left" vertical="top"/>
    </xf>
    <xf numFmtId="0" fontId="1" fillId="0" borderId="12" xfId="0" applyFont="1" applyBorder="1" applyAlignment="1">
      <alignment horizontal="center" vertical="top"/>
    </xf>
    <xf numFmtId="0" fontId="9" fillId="0" borderId="89" xfId="0" applyFont="1" applyBorder="1"/>
    <xf numFmtId="0" fontId="42" fillId="0" borderId="79" xfId="40" applyFont="1" applyFill="1" applyBorder="1" applyAlignment="1">
      <alignment horizontal="right" wrapText="1"/>
    </xf>
    <xf numFmtId="0" fontId="42" fillId="0" borderId="79" xfId="40" applyFont="1" applyFill="1" applyBorder="1" applyAlignment="1">
      <alignment wrapText="1"/>
    </xf>
    <xf numFmtId="0" fontId="42" fillId="0" borderId="79" xfId="40" applyNumberFormat="1" applyFont="1" applyFill="1" applyBorder="1" applyAlignment="1">
      <alignment wrapText="1"/>
    </xf>
    <xf numFmtId="0" fontId="8" fillId="0" borderId="28" xfId="55" applyFont="1" applyFill="1" applyBorder="1" applyAlignment="1">
      <alignment horizontal="right" wrapText="1"/>
    </xf>
    <xf numFmtId="0" fontId="8" fillId="0" borderId="28" xfId="55" applyFont="1" applyFill="1" applyBorder="1" applyAlignment="1">
      <alignment wrapText="1"/>
    </xf>
    <xf numFmtId="0" fontId="8" fillId="0" borderId="28" xfId="55" applyNumberFormat="1" applyFont="1" applyFill="1" applyBorder="1" applyAlignment="1">
      <alignment wrapText="1"/>
    </xf>
    <xf numFmtId="0" fontId="1" fillId="27" borderId="64" xfId="0" applyFont="1" applyFill="1" applyBorder="1" applyAlignment="1">
      <alignment horizontal="center" vertical="center" wrapText="1"/>
    </xf>
    <xf numFmtId="0" fontId="1" fillId="27" borderId="60" xfId="0" applyFont="1" applyFill="1" applyBorder="1" applyAlignment="1">
      <alignment horizontal="center" vertical="center" wrapText="1"/>
    </xf>
    <xf numFmtId="0" fontId="43" fillId="27" borderId="28" xfId="0" applyFont="1" applyFill="1" applyBorder="1" applyAlignment="1">
      <alignment horizontal="center" vertical="center" wrapText="1"/>
    </xf>
    <xf numFmtId="0" fontId="43" fillId="27" borderId="28" xfId="0" applyFont="1" applyFill="1" applyBorder="1" applyAlignment="1">
      <alignment vertical="center" wrapText="1"/>
    </xf>
    <xf numFmtId="0" fontId="1" fillId="27" borderId="28" xfId="0" applyFont="1" applyFill="1" applyBorder="1" applyAlignment="1">
      <alignment horizontal="center" vertical="center" wrapText="1"/>
    </xf>
    <xf numFmtId="14" fontId="43" fillId="27" borderId="28" xfId="0" applyNumberFormat="1" applyFont="1" applyFill="1" applyBorder="1" applyAlignment="1">
      <alignment horizontal="center" vertical="center" wrapText="1"/>
    </xf>
    <xf numFmtId="0" fontId="43" fillId="0" borderId="64" xfId="0" applyFont="1" applyFill="1" applyBorder="1" applyAlignment="1">
      <alignment horizontal="center" wrapText="1"/>
    </xf>
    <xf numFmtId="0" fontId="43" fillId="0" borderId="64" xfId="0" applyFont="1" applyFill="1" applyBorder="1" applyAlignment="1">
      <alignment wrapText="1"/>
    </xf>
    <xf numFmtId="0" fontId="1" fillId="0" borderId="64" xfId="0" applyFont="1" applyFill="1" applyBorder="1" applyAlignment="1">
      <alignment wrapText="1"/>
    </xf>
    <xf numFmtId="14" fontId="43" fillId="0" borderId="64" xfId="0" applyNumberFormat="1" applyFont="1" applyFill="1" applyBorder="1" applyAlignment="1">
      <alignment horizontal="center" wrapText="1"/>
    </xf>
    <xf numFmtId="0" fontId="45" fillId="0" borderId="64" xfId="0" applyFont="1" applyFill="1" applyBorder="1" applyAlignment="1">
      <alignment wrapText="1"/>
    </xf>
    <xf numFmtId="0" fontId="43" fillId="27" borderId="28" xfId="0" applyFont="1" applyFill="1" applyBorder="1" applyAlignment="1">
      <alignment horizontal="center" vertical="top" wrapText="1"/>
    </xf>
    <xf numFmtId="0" fontId="43" fillId="27" borderId="28" xfId="0" applyFont="1" applyFill="1" applyBorder="1" applyAlignment="1">
      <alignment vertical="top" wrapText="1"/>
    </xf>
    <xf numFmtId="0" fontId="1" fillId="27" borderId="28" xfId="0" applyFont="1" applyFill="1" applyBorder="1" applyAlignment="1">
      <alignment horizontal="center" vertical="top" wrapText="1"/>
    </xf>
    <xf numFmtId="14" fontId="43" fillId="27" borderId="28" xfId="0" applyNumberFormat="1" applyFont="1" applyFill="1" applyBorder="1" applyAlignment="1">
      <alignment horizontal="center" vertical="top" wrapText="1"/>
    </xf>
    <xf numFmtId="17" fontId="43" fillId="27" borderId="28" xfId="0" applyNumberFormat="1" applyFont="1" applyFill="1" applyBorder="1" applyAlignment="1">
      <alignment horizontal="center" vertical="top" wrapText="1"/>
    </xf>
    <xf numFmtId="0" fontId="55" fillId="27" borderId="60" xfId="0" applyFont="1" applyFill="1" applyBorder="1" applyAlignment="1">
      <alignment horizontal="center" vertical="top" wrapText="1"/>
    </xf>
    <xf numFmtId="0" fontId="55" fillId="27" borderId="60" xfId="0" applyFont="1" applyFill="1" applyBorder="1" applyAlignment="1">
      <alignment vertical="top" wrapText="1"/>
    </xf>
    <xf numFmtId="0" fontId="0" fillId="27" borderId="60" xfId="0" applyFont="1" applyFill="1" applyBorder="1" applyAlignment="1">
      <alignment horizontal="center" vertical="top" wrapText="1"/>
    </xf>
    <xf numFmtId="14" fontId="55" fillId="27" borderId="60" xfId="0" applyNumberFormat="1" applyFont="1" applyFill="1" applyBorder="1" applyAlignment="1">
      <alignment horizontal="center" vertical="top" wrapText="1"/>
    </xf>
    <xf numFmtId="0" fontId="45" fillId="27" borderId="28" xfId="0" applyFont="1" applyFill="1" applyBorder="1" applyAlignment="1">
      <alignment vertical="top" wrapText="1"/>
    </xf>
    <xf numFmtId="0" fontId="43" fillId="27" borderId="36" xfId="0" applyFont="1" applyFill="1" applyBorder="1" applyAlignment="1">
      <alignment horizontal="center" vertical="top" wrapText="1"/>
    </xf>
    <xf numFmtId="0" fontId="43" fillId="27" borderId="36" xfId="0" applyFont="1" applyFill="1" applyBorder="1" applyAlignment="1">
      <alignment vertical="top" wrapText="1"/>
    </xf>
    <xf numFmtId="0" fontId="3" fillId="27" borderId="36" xfId="0" applyFont="1" applyFill="1" applyBorder="1" applyAlignment="1">
      <alignment horizontal="right" vertical="top" wrapText="1"/>
    </xf>
    <xf numFmtId="49" fontId="43" fillId="27" borderId="36" xfId="0" applyNumberFormat="1" applyFont="1" applyFill="1" applyBorder="1" applyAlignment="1">
      <alignment horizontal="center" vertical="top" wrapText="1"/>
    </xf>
    <xf numFmtId="164" fontId="43" fillId="27" borderId="36" xfId="0" applyNumberFormat="1" applyFont="1" applyFill="1" applyBorder="1" applyAlignment="1">
      <alignment horizontal="center" vertical="top" wrapText="1"/>
    </xf>
    <xf numFmtId="2" fontId="43" fillId="27" borderId="36" xfId="0" applyNumberFormat="1" applyFont="1" applyFill="1" applyBorder="1" applyAlignment="1">
      <alignment horizontal="center" vertical="top" wrapText="1"/>
    </xf>
    <xf numFmtId="14" fontId="43" fillId="27" borderId="36" xfId="0" applyNumberFormat="1" applyFont="1" applyFill="1" applyBorder="1" applyAlignment="1">
      <alignment horizontal="center" vertical="top" wrapText="1"/>
    </xf>
    <xf numFmtId="17" fontId="43" fillId="27" borderId="58" xfId="0" applyNumberFormat="1" applyFont="1" applyFill="1" applyBorder="1" applyAlignment="1">
      <alignment horizontal="center" vertical="center" wrapText="1"/>
    </xf>
    <xf numFmtId="0" fontId="6" fillId="0" borderId="57" xfId="47" applyFont="1" applyFill="1" applyBorder="1" applyAlignment="1">
      <alignment horizontal="center" vertical="top" wrapText="1"/>
    </xf>
    <xf numFmtId="0" fontId="1" fillId="27" borderId="64" xfId="0" applyFont="1" applyFill="1" applyBorder="1" applyAlignment="1">
      <alignment horizontal="center" vertical="top" wrapText="1"/>
    </xf>
    <xf numFmtId="0" fontId="6" fillId="0" borderId="79" xfId="47" applyFont="1" applyFill="1" applyBorder="1" applyAlignment="1">
      <alignment horizontal="center" vertical="top" wrapText="1"/>
    </xf>
    <xf numFmtId="49" fontId="54" fillId="0" borderId="58" xfId="0" applyNumberFormat="1" applyFont="1" applyFill="1" applyBorder="1" applyAlignment="1">
      <alignment horizontal="center" wrapText="1"/>
    </xf>
    <xf numFmtId="49" fontId="43" fillId="27" borderId="28" xfId="0" applyNumberFormat="1" applyFont="1" applyFill="1" applyBorder="1" applyAlignment="1">
      <alignment horizontal="center" vertical="center" wrapText="1"/>
    </xf>
    <xf numFmtId="49" fontId="43" fillId="0" borderId="64" xfId="0" applyNumberFormat="1" applyFont="1" applyFill="1" applyBorder="1" applyAlignment="1">
      <alignment horizontal="center" wrapText="1"/>
    </xf>
    <xf numFmtId="49" fontId="43" fillId="27" borderId="28" xfId="0" applyNumberFormat="1" applyFont="1" applyFill="1" applyBorder="1" applyAlignment="1">
      <alignment horizontal="center" vertical="top" wrapText="1"/>
    </xf>
    <xf numFmtId="49" fontId="55" fillId="27" borderId="60" xfId="0" applyNumberFormat="1" applyFont="1" applyFill="1" applyBorder="1" applyAlignment="1">
      <alignment horizontal="center" vertical="top" wrapText="1"/>
    </xf>
    <xf numFmtId="49" fontId="55" fillId="27" borderId="58" xfId="0" applyNumberFormat="1" applyFont="1" applyFill="1" applyBorder="1" applyAlignment="1">
      <alignment horizontal="center" vertical="top" wrapText="1"/>
    </xf>
    <xf numFmtId="49" fontId="54" fillId="27" borderId="60" xfId="0" applyNumberFormat="1" applyFont="1" applyFill="1" applyBorder="1" applyAlignment="1">
      <alignment horizontal="center" wrapText="1"/>
    </xf>
    <xf numFmtId="49" fontId="43" fillId="27" borderId="58" xfId="0" applyNumberFormat="1" applyFont="1" applyFill="1" applyBorder="1" applyAlignment="1">
      <alignment horizontal="center" wrapText="1"/>
    </xf>
    <xf numFmtId="49" fontId="43" fillId="27" borderId="64" xfId="0" applyNumberFormat="1" applyFont="1" applyFill="1" applyBorder="1" applyAlignment="1">
      <alignment horizontal="center" wrapText="1"/>
    </xf>
    <xf numFmtId="0" fontId="43" fillId="27" borderId="57" xfId="0" applyFont="1" applyFill="1" applyBorder="1" applyAlignment="1">
      <alignment horizontal="center" wrapText="1"/>
    </xf>
    <xf numFmtId="0" fontId="43" fillId="27" borderId="57" xfId="0" applyFont="1" applyFill="1" applyBorder="1" applyAlignment="1">
      <alignment wrapText="1"/>
    </xf>
    <xf numFmtId="0" fontId="1" fillId="27" borderId="57" xfId="0" applyFont="1" applyFill="1" applyBorder="1" applyAlignment="1">
      <alignment wrapText="1"/>
    </xf>
    <xf numFmtId="49" fontId="43" fillId="27" borderId="57" xfId="0" applyNumberFormat="1" applyFont="1" applyFill="1" applyBorder="1" applyAlignment="1">
      <alignment horizontal="center" wrapText="1"/>
    </xf>
    <xf numFmtId="14" fontId="43" fillId="27" borderId="57" xfId="0" applyNumberFormat="1" applyFont="1" applyFill="1" applyBorder="1" applyAlignment="1">
      <alignment horizontal="center" wrapText="1"/>
    </xf>
    <xf numFmtId="0" fontId="13" fillId="0" borderId="90" xfId="0" applyFont="1" applyBorder="1" applyAlignment="1">
      <alignment vertical="top"/>
    </xf>
    <xf numFmtId="49" fontId="43" fillId="27" borderId="60" xfId="0" applyNumberFormat="1" applyFont="1" applyFill="1" applyBorder="1" applyAlignment="1">
      <alignment horizontal="center" vertical="center" wrapText="1"/>
    </xf>
    <xf numFmtId="0" fontId="13" fillId="0" borderId="21" xfId="0" applyFont="1" applyBorder="1" applyAlignment="1">
      <alignment vertical="top"/>
    </xf>
    <xf numFmtId="0" fontId="13" fillId="0" borderId="65" xfId="0" applyFont="1" applyBorder="1" applyAlignment="1">
      <alignment vertical="top"/>
    </xf>
    <xf numFmtId="0" fontId="13" fillId="0" borderId="16" xfId="0" applyFont="1" applyBorder="1" applyAlignment="1">
      <alignment vertical="top"/>
    </xf>
    <xf numFmtId="0" fontId="13" fillId="0" borderId="25" xfId="0" applyFont="1" applyBorder="1" applyAlignment="1">
      <alignment vertical="top"/>
    </xf>
    <xf numFmtId="14" fontId="0" fillId="28" borderId="57" xfId="0" applyNumberFormat="1" applyFont="1" applyFill="1" applyBorder="1" applyAlignment="1">
      <alignment horizontal="center" vertical="top" wrapText="1"/>
    </xf>
    <xf numFmtId="0" fontId="3" fillId="27" borderId="57" xfId="0" applyFont="1" applyFill="1" applyBorder="1" applyAlignment="1">
      <alignment horizontal="center" vertical="top" wrapText="1"/>
    </xf>
    <xf numFmtId="0" fontId="6" fillId="0" borderId="16" xfId="47" applyFont="1" applyFill="1" applyBorder="1" applyAlignment="1">
      <alignment horizontal="left" vertical="top" wrapText="1"/>
    </xf>
    <xf numFmtId="0" fontId="3" fillId="27" borderId="79" xfId="0" applyFont="1" applyFill="1" applyBorder="1" applyAlignment="1">
      <alignment horizontal="center" vertical="top" wrapText="1"/>
    </xf>
    <xf numFmtId="2" fontId="45" fillId="27" borderId="79" xfId="0" applyNumberFormat="1" applyFont="1" applyFill="1" applyBorder="1" applyAlignment="1">
      <alignment vertical="top" wrapText="1"/>
    </xf>
    <xf numFmtId="0" fontId="45" fillId="27" borderId="79" xfId="0" applyFont="1" applyFill="1" applyBorder="1" applyAlignment="1">
      <alignment vertical="top" wrapText="1"/>
    </xf>
    <xf numFmtId="0" fontId="11" fillId="26" borderId="57" xfId="0" applyFont="1" applyFill="1" applyBorder="1" applyAlignment="1">
      <alignment vertical="top" wrapText="1"/>
    </xf>
    <xf numFmtId="0" fontId="11" fillId="0" borderId="57" xfId="47" applyFont="1" applyFill="1" applyBorder="1" applyAlignment="1">
      <alignment horizontal="left" vertical="top" wrapText="1"/>
    </xf>
    <xf numFmtId="0" fontId="7" fillId="0" borderId="66" xfId="47" applyFont="1" applyFill="1" applyBorder="1" applyAlignment="1">
      <alignment horizontal="left" vertical="top" wrapText="1"/>
    </xf>
    <xf numFmtId="0" fontId="7" fillId="0" borderId="57" xfId="44" applyFont="1" applyFill="1" applyBorder="1" applyAlignment="1">
      <alignment horizontal="center" vertical="top" wrapText="1"/>
    </xf>
    <xf numFmtId="2" fontId="7" fillId="26" borderId="57" xfId="0" applyNumberFormat="1" applyFont="1" applyFill="1" applyBorder="1" applyAlignment="1">
      <alignment horizontal="center" vertical="top" wrapText="1"/>
    </xf>
    <xf numFmtId="0" fontId="2" fillId="26" borderId="57" xfId="0" applyFont="1" applyFill="1" applyBorder="1" applyAlignment="1">
      <alignment vertical="top" wrapText="1"/>
    </xf>
    <xf numFmtId="0" fontId="6" fillId="26" borderId="57" xfId="0" applyFont="1" applyFill="1" applyBorder="1" applyAlignment="1">
      <alignment vertical="top" wrapText="1"/>
    </xf>
    <xf numFmtId="0" fontId="1" fillId="26" borderId="57" xfId="0" applyFont="1" applyFill="1" applyBorder="1" applyAlignment="1">
      <alignment vertical="top" wrapText="1"/>
    </xf>
    <xf numFmtId="0" fontId="7" fillId="26" borderId="57" xfId="0" applyFont="1" applyFill="1" applyBorder="1" applyAlignment="1">
      <alignment horizontal="center" vertical="top" wrapText="1"/>
    </xf>
    <xf numFmtId="0" fontId="7" fillId="26" borderId="57" xfId="0" applyFont="1" applyFill="1" applyBorder="1" applyAlignment="1">
      <alignment vertical="top" wrapText="1"/>
    </xf>
    <xf numFmtId="49" fontId="7" fillId="26" borderId="57" xfId="0" applyNumberFormat="1" applyFont="1" applyFill="1" applyBorder="1" applyAlignment="1">
      <alignment horizontal="center" vertical="top" wrapText="1"/>
    </xf>
    <xf numFmtId="14" fontId="0" fillId="28" borderId="58" xfId="0" applyNumberFormat="1" applyFont="1" applyFill="1" applyBorder="1" applyAlignment="1">
      <alignment horizontal="center" vertical="top" wrapText="1"/>
    </xf>
    <xf numFmtId="14" fontId="0" fillId="0" borderId="58" xfId="0" applyNumberFormat="1" applyFont="1" applyFill="1" applyBorder="1" applyAlignment="1">
      <alignment horizontal="center" vertical="top" wrapText="1"/>
    </xf>
    <xf numFmtId="14" fontId="0" fillId="28" borderId="60" xfId="0" applyNumberFormat="1" applyFont="1" applyFill="1" applyBorder="1" applyAlignment="1">
      <alignment horizontal="center" vertical="top" wrapText="1"/>
    </xf>
    <xf numFmtId="14" fontId="43" fillId="28" borderId="41" xfId="0" applyNumberFormat="1" applyFont="1" applyFill="1" applyBorder="1" applyAlignment="1">
      <alignment horizontal="center" vertical="top" wrapText="1"/>
    </xf>
    <xf numFmtId="14" fontId="43" fillId="28" borderId="58" xfId="0" applyNumberFormat="1" applyFont="1" applyFill="1" applyBorder="1" applyAlignment="1">
      <alignment horizontal="center" vertical="top" wrapText="1"/>
    </xf>
    <xf numFmtId="14" fontId="43" fillId="28" borderId="55" xfId="0" applyNumberFormat="1" applyFont="1" applyFill="1" applyBorder="1" applyAlignment="1">
      <alignment horizontal="center" vertical="top" wrapText="1"/>
    </xf>
    <xf numFmtId="14" fontId="43" fillId="28" borderId="29" xfId="0" applyNumberFormat="1" applyFont="1" applyFill="1" applyBorder="1" applyAlignment="1">
      <alignment horizontal="center" vertical="top" wrapText="1"/>
    </xf>
    <xf numFmtId="14" fontId="43" fillId="28" borderId="48" xfId="0" applyNumberFormat="1" applyFont="1" applyFill="1" applyBorder="1" applyAlignment="1">
      <alignment horizontal="center" vertical="top" wrapText="1"/>
    </xf>
    <xf numFmtId="14" fontId="43" fillId="28" borderId="58" xfId="0" applyNumberFormat="1" applyFont="1" applyFill="1" applyBorder="1" applyAlignment="1">
      <alignment horizontal="center" vertical="center" wrapText="1"/>
    </xf>
    <xf numFmtId="14" fontId="43" fillId="28" borderId="64" xfId="0" applyNumberFormat="1" applyFont="1" applyFill="1" applyBorder="1" applyAlignment="1">
      <alignment horizontal="center" vertical="top" wrapText="1"/>
    </xf>
    <xf numFmtId="14" fontId="43" fillId="28" borderId="53" xfId="0" applyNumberFormat="1" applyFont="1" applyFill="1" applyBorder="1" applyAlignment="1">
      <alignment horizontal="center" vertical="top" wrapText="1"/>
    </xf>
    <xf numFmtId="14" fontId="43" fillId="28" borderId="37" xfId="0" applyNumberFormat="1" applyFont="1" applyFill="1" applyBorder="1" applyAlignment="1">
      <alignment horizontal="center" vertical="top" wrapText="1"/>
    </xf>
    <xf numFmtId="0" fontId="1" fillId="27" borderId="29" xfId="0" applyFont="1" applyFill="1" applyBorder="1" applyAlignment="1">
      <alignment vertical="top" wrapText="1"/>
    </xf>
    <xf numFmtId="14" fontId="43" fillId="27" borderId="29" xfId="0" applyNumberFormat="1" applyFont="1" applyFill="1" applyBorder="1" applyAlignment="1">
      <alignment horizontal="right" vertical="top" wrapText="1"/>
    </xf>
    <xf numFmtId="14" fontId="6" fillId="0" borderId="29" xfId="45" applyNumberFormat="1" applyFont="1" applyFill="1" applyBorder="1" applyAlignment="1">
      <alignment horizontal="center" vertical="top" wrapText="1"/>
    </xf>
    <xf numFmtId="0" fontId="3" fillId="27" borderId="28" xfId="0" applyFont="1" applyFill="1" applyBorder="1" applyAlignment="1">
      <alignment vertical="top" wrapText="1"/>
    </xf>
    <xf numFmtId="0" fontId="3" fillId="27" borderId="48" xfId="0" applyFont="1" applyFill="1" applyBorder="1" applyAlignment="1">
      <alignment vertical="top" wrapText="1"/>
    </xf>
    <xf numFmtId="0" fontId="3" fillId="27" borderId="49" xfId="0" applyFont="1" applyFill="1" applyBorder="1" applyAlignment="1">
      <alignment vertical="top" wrapText="1"/>
    </xf>
    <xf numFmtId="0" fontId="3" fillId="27" borderId="40" xfId="0" applyFont="1" applyFill="1" applyBorder="1" applyAlignment="1">
      <alignment vertical="top" wrapText="1"/>
    </xf>
    <xf numFmtId="0" fontId="3" fillId="0" borderId="0" xfId="0" applyFont="1" applyFill="1" applyAlignment="1">
      <alignment vertical="top"/>
    </xf>
    <xf numFmtId="0" fontId="1" fillId="0" borderId="0" xfId="0" applyFont="1" applyFill="1" applyAlignment="1">
      <alignment vertical="top"/>
    </xf>
    <xf numFmtId="0" fontId="1" fillId="0" borderId="0" xfId="0" applyFont="1" applyBorder="1" applyAlignment="1">
      <alignment vertical="top"/>
    </xf>
    <xf numFmtId="0" fontId="1" fillId="0" borderId="0" xfId="0" applyFont="1" applyAlignment="1">
      <alignment vertical="top"/>
    </xf>
    <xf numFmtId="0" fontId="11" fillId="0" borderId="36" xfId="0" applyFont="1" applyFill="1" applyBorder="1" applyAlignment="1">
      <alignment vertical="top" wrapText="1"/>
    </xf>
    <xf numFmtId="14" fontId="1" fillId="0" borderId="16" xfId="0" applyNumberFormat="1" applyFont="1" applyFill="1" applyBorder="1" applyAlignment="1">
      <alignment horizontal="center" vertical="top" wrapText="1"/>
    </xf>
    <xf numFmtId="0" fontId="3" fillId="0" borderId="48" xfId="0" applyFont="1" applyFill="1" applyBorder="1" applyAlignment="1">
      <alignment vertical="top" wrapText="1"/>
    </xf>
    <xf numFmtId="14" fontId="43" fillId="0" borderId="35" xfId="0" applyNumberFormat="1" applyFont="1" applyFill="1" applyBorder="1" applyAlignment="1">
      <alignment horizontal="right" vertical="top" wrapText="1"/>
    </xf>
    <xf numFmtId="0" fontId="11" fillId="26" borderId="33" xfId="0" applyFont="1" applyFill="1" applyBorder="1" applyAlignment="1">
      <alignment vertical="top" wrapText="1"/>
    </xf>
    <xf numFmtId="0" fontId="7" fillId="26" borderId="33" xfId="0" applyFont="1" applyFill="1" applyBorder="1" applyAlignment="1">
      <alignment vertical="top" wrapText="1"/>
    </xf>
    <xf numFmtId="0" fontId="3" fillId="26" borderId="33" xfId="0" applyFont="1" applyFill="1" applyBorder="1" applyAlignment="1">
      <alignment horizontal="center" vertical="top" wrapText="1"/>
    </xf>
    <xf numFmtId="164" fontId="7" fillId="26" borderId="33" xfId="0" applyNumberFormat="1" applyFont="1" applyFill="1" applyBorder="1" applyAlignment="1">
      <alignment horizontal="center" vertical="top" wrapText="1"/>
    </xf>
    <xf numFmtId="14" fontId="7" fillId="26" borderId="33" xfId="0" applyNumberFormat="1" applyFont="1" applyFill="1" applyBorder="1" applyAlignment="1">
      <alignment horizontal="center" vertical="top" wrapText="1"/>
    </xf>
    <xf numFmtId="0" fontId="3" fillId="26" borderId="33" xfId="0" applyFont="1" applyFill="1" applyBorder="1" applyAlignment="1">
      <alignment vertical="top" wrapText="1"/>
    </xf>
    <xf numFmtId="0" fontId="6" fillId="26" borderId="33" xfId="0" applyFont="1" applyFill="1" applyBorder="1" applyAlignment="1">
      <alignment vertical="top" wrapText="1"/>
    </xf>
    <xf numFmtId="14" fontId="7" fillId="0" borderId="33" xfId="0" applyNumberFormat="1" applyFont="1" applyFill="1" applyBorder="1" applyAlignment="1">
      <alignment horizontal="center" vertical="top" wrapText="1"/>
    </xf>
    <xf numFmtId="0" fontId="3" fillId="0" borderId="0" xfId="0" applyFont="1" applyAlignment="1">
      <alignment vertical="top"/>
    </xf>
    <xf numFmtId="0" fontId="7" fillId="26" borderId="42" xfId="0" applyFont="1" applyFill="1" applyBorder="1" applyAlignment="1">
      <alignment vertical="top" wrapText="1"/>
    </xf>
    <xf numFmtId="0" fontId="3" fillId="26" borderId="42" xfId="0" applyFont="1" applyFill="1" applyBorder="1" applyAlignment="1">
      <alignment horizontal="center" vertical="top" wrapText="1"/>
    </xf>
    <xf numFmtId="164" fontId="7" fillId="26" borderId="42" xfId="0" applyNumberFormat="1" applyFont="1" applyFill="1" applyBorder="1" applyAlignment="1">
      <alignment horizontal="center" vertical="top" wrapText="1"/>
    </xf>
    <xf numFmtId="14" fontId="7" fillId="26" borderId="42" xfId="0" applyNumberFormat="1" applyFont="1" applyFill="1" applyBorder="1" applyAlignment="1">
      <alignment horizontal="center" vertical="top" wrapText="1"/>
    </xf>
    <xf numFmtId="0" fontId="3" fillId="26" borderId="42" xfId="0" applyFont="1" applyFill="1" applyBorder="1" applyAlignment="1">
      <alignment vertical="top" wrapText="1"/>
    </xf>
    <xf numFmtId="0" fontId="3" fillId="27" borderId="45" xfId="0" applyFont="1" applyFill="1" applyBorder="1" applyAlignment="1">
      <alignment horizontal="center" vertical="top" wrapText="1"/>
    </xf>
    <xf numFmtId="0" fontId="43" fillId="27" borderId="45" xfId="0" applyFont="1" applyFill="1" applyBorder="1" applyAlignment="1">
      <alignment horizontal="center" vertical="top" wrapText="1"/>
    </xf>
    <xf numFmtId="0" fontId="42" fillId="0" borderId="61" xfId="40" applyFont="1" applyFill="1" applyBorder="1" applyAlignment="1">
      <alignment horizontal="left" wrapText="1"/>
    </xf>
    <xf numFmtId="0" fontId="8" fillId="0" borderId="91" xfId="55" applyFont="1" applyFill="1" applyBorder="1" applyAlignment="1">
      <alignment horizontal="right" wrapText="1"/>
    </xf>
    <xf numFmtId="0" fontId="8" fillId="0" borderId="91" xfId="55" applyFont="1" applyFill="1" applyBorder="1" applyAlignment="1">
      <alignment wrapText="1"/>
    </xf>
    <xf numFmtId="0" fontId="8" fillId="0" borderId="91" xfId="55" applyNumberFormat="1" applyFont="1" applyFill="1" applyBorder="1" applyAlignment="1">
      <alignment wrapText="1"/>
    </xf>
    <xf numFmtId="0" fontId="9" fillId="0" borderId="91" xfId="0" applyFont="1" applyBorder="1"/>
    <xf numFmtId="0" fontId="14" fillId="0" borderId="91" xfId="0" applyFont="1" applyBorder="1" applyAlignment="1"/>
    <xf numFmtId="1" fontId="14" fillId="0" borderId="91" xfId="0" applyNumberFormat="1" applyFont="1" applyBorder="1" applyAlignment="1">
      <alignment horizontal="right"/>
    </xf>
    <xf numFmtId="0" fontId="9" fillId="0" borderId="69" xfId="0" applyFont="1" applyFill="1" applyBorder="1"/>
  </cellXfs>
  <cellStyles count="56">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Explanatory Text" xfId="28" xr:uid="{00000000-0005-0000-0000-00001B000000}"/>
    <cellStyle name="Good" xfId="29" xr:uid="{00000000-0005-0000-0000-00001C000000}"/>
    <cellStyle name="Heading 1" xfId="30" xr:uid="{00000000-0005-0000-0000-00001D000000}"/>
    <cellStyle name="Heading 2" xfId="31" xr:uid="{00000000-0005-0000-0000-00001E000000}"/>
    <cellStyle name="Heading 3" xfId="32" xr:uid="{00000000-0005-0000-0000-00001F000000}"/>
    <cellStyle name="Heading 4" xfId="33" xr:uid="{00000000-0005-0000-0000-000020000000}"/>
    <cellStyle name="Input" xfId="34" xr:uid="{00000000-0005-0000-0000-000021000000}"/>
    <cellStyle name="Link" xfId="54" builtinId="8"/>
    <cellStyle name="Linked Cell" xfId="35" xr:uid="{00000000-0005-0000-0000-000023000000}"/>
    <cellStyle name="Neutral" xfId="36" builtinId="28" customBuiltin="1"/>
    <cellStyle name="Note" xfId="37" xr:uid="{00000000-0005-0000-0000-000025000000}"/>
    <cellStyle name="Output" xfId="38" xr:uid="{00000000-0005-0000-0000-000026000000}"/>
    <cellStyle name="Standard" xfId="0" builtinId="0"/>
    <cellStyle name="Standard_BaustoffStammKategorie" xfId="39" xr:uid="{00000000-0005-0000-0000-000028000000}"/>
    <cellStyle name="Standard_Firmen- Entreprises" xfId="55" xr:uid="{00000000-0005-0000-0000-000029000000}"/>
    <cellStyle name="Standard_Firmen- Entreprises_1" xfId="40" xr:uid="{00000000-0005-0000-0000-00002A000000}"/>
    <cellStyle name="Standard_Quellen" xfId="41" xr:uid="{00000000-0005-0000-0000-00002B000000}"/>
    <cellStyle name="Standard_Stoffgruppen" xfId="42" xr:uid="{00000000-0005-0000-0000-00002C000000}"/>
    <cellStyle name="Standard_Stoffgruppen - Groupes mat." xfId="53" xr:uid="{00000000-0005-0000-0000-00002D000000}"/>
    <cellStyle name="Standard_Tabelle1" xfId="43" xr:uid="{00000000-0005-0000-0000-00002E000000}"/>
    <cellStyle name="Standard_Tabelle1_Kennwerte" xfId="44" xr:uid="{00000000-0005-0000-0000-00002F000000}"/>
    <cellStyle name="Standard_Tabelle1_Mauerwerksprod. - Maçonnerie" xfId="45" xr:uid="{00000000-0005-0000-0000-000030000000}"/>
    <cellStyle name="Standard_Tabelle1_Wärmedämmst. + allg. Kennwerte" xfId="46" xr:uid="{00000000-0005-0000-0000-000031000000}"/>
    <cellStyle name="Standard_Tabelle1_Wärmedämmstoffe - Isolants" xfId="47" xr:uid="{00000000-0005-0000-0000-000032000000}"/>
    <cellStyle name="Standard_Tabelle2" xfId="48" xr:uid="{00000000-0005-0000-0000-000033000000}"/>
    <cellStyle name="Standard_Tabelle3" xfId="49" xr:uid="{00000000-0005-0000-0000-000034000000}"/>
    <cellStyle name="Title" xfId="50" xr:uid="{00000000-0005-0000-0000-000035000000}"/>
    <cellStyle name="Total" xfId="51" xr:uid="{00000000-0005-0000-0000-000036000000}"/>
    <cellStyle name="Warning Text" xfId="52" xr:uid="{00000000-0005-0000-0000-00003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unilininsulatio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indexed="13"/>
  </sheetPr>
  <dimension ref="A1:CF744"/>
  <sheetViews>
    <sheetView tabSelected="1" zoomScale="80" zoomScaleNormal="80" zoomScaleSheetLayoutView="50" workbookViewId="0">
      <pane ySplit="7" topLeftCell="A8" activePane="bottomLeft" state="frozen"/>
      <selection pane="bottomLeft" activeCell="A8" sqref="A8"/>
    </sheetView>
  </sheetViews>
  <sheetFormatPr baseColWidth="10" defaultRowHeight="12.75" x14ac:dyDescent="0.2"/>
  <cols>
    <col min="1" max="1" width="6.140625" style="35" customWidth="1"/>
    <col min="2" max="2" width="12.7109375" style="122" customWidth="1"/>
    <col min="3" max="3" width="30.140625" style="45" customWidth="1"/>
    <col min="4" max="4" width="34.140625" style="45" customWidth="1"/>
    <col min="5" max="5" width="42.140625" style="56" customWidth="1"/>
    <col min="6" max="6" width="43.7109375" style="57" customWidth="1"/>
    <col min="7" max="7" width="9.42578125" style="74" customWidth="1"/>
    <col min="8" max="8" width="33.7109375" style="56" customWidth="1"/>
    <col min="9" max="9" width="12.7109375" style="448" customWidth="1"/>
    <col min="10" max="10" width="13.7109375" style="379" customWidth="1"/>
    <col min="11" max="11" width="16.28515625" style="558" customWidth="1"/>
    <col min="12" max="12" width="13.85546875" style="448" customWidth="1"/>
    <col min="13" max="13" width="11.85546875" style="122" customWidth="1"/>
    <col min="14" max="14" width="11.85546875" style="448" customWidth="1"/>
    <col min="15" max="15" width="17.28515625" style="40" customWidth="1"/>
    <col min="16" max="16" width="16.42578125" style="40" customWidth="1"/>
    <col min="17" max="17" width="4.85546875" style="63" customWidth="1"/>
    <col min="18" max="18" width="5.42578125" style="63" customWidth="1"/>
    <col min="19" max="20" width="5.5703125" style="63" customWidth="1"/>
    <col min="21" max="21" width="5" style="799" customWidth="1"/>
    <col min="22" max="22" width="15.42578125" style="211" customWidth="1"/>
    <col min="23" max="23" width="46.140625" style="56" customWidth="1"/>
    <col min="24" max="24" width="48.5703125" style="56" customWidth="1"/>
    <col min="25" max="25" width="12" style="41" bestFit="1" customWidth="1"/>
    <col min="26" max="26" width="11.85546875" style="41" bestFit="1" customWidth="1"/>
    <col min="27" max="41" width="11.42578125" style="41"/>
    <col min="42" max="56" width="11.42578125" style="388"/>
    <col min="57" max="57" width="11.42578125" style="41"/>
    <col min="58" max="83" width="11.42578125" style="388"/>
    <col min="84" max="16384" width="11.42578125" style="41"/>
  </cols>
  <sheetData>
    <row r="1" spans="1:83" ht="72" customHeight="1" x14ac:dyDescent="0.2">
      <c r="A1" s="1007" t="s">
        <v>2366</v>
      </c>
      <c r="B1" s="1008"/>
      <c r="C1" s="1008"/>
      <c r="D1" s="1008"/>
      <c r="E1" s="1008"/>
      <c r="F1" s="1008"/>
      <c r="G1" s="1008"/>
      <c r="H1" s="1008"/>
      <c r="I1" s="1008"/>
      <c r="J1" s="369"/>
      <c r="K1" s="559" t="s">
        <v>1596</v>
      </c>
      <c r="L1" s="444"/>
      <c r="M1" s="579"/>
      <c r="N1" s="444"/>
      <c r="O1" s="436"/>
      <c r="P1" s="133"/>
      <c r="Q1" s="134"/>
      <c r="R1" s="134"/>
      <c r="S1" s="134"/>
      <c r="T1" s="134"/>
      <c r="U1" s="134"/>
      <c r="V1" s="204"/>
      <c r="W1" s="132"/>
      <c r="X1" s="132"/>
    </row>
    <row r="2" spans="1:83" ht="15.75" x14ac:dyDescent="0.2">
      <c r="A2" s="1009" t="s">
        <v>2283</v>
      </c>
      <c r="B2" s="1009"/>
      <c r="C2" s="1009"/>
      <c r="D2" s="1010"/>
      <c r="E2" s="157"/>
      <c r="F2" s="136"/>
      <c r="G2" s="137"/>
      <c r="H2" s="135"/>
      <c r="I2" s="445"/>
      <c r="J2" s="370"/>
      <c r="K2" s="535"/>
      <c r="L2" s="445"/>
      <c r="M2" s="580"/>
      <c r="N2" s="445"/>
      <c r="O2" s="138"/>
      <c r="P2" s="138"/>
      <c r="Q2" s="139"/>
      <c r="R2" s="139"/>
      <c r="S2" s="139"/>
      <c r="T2" s="139"/>
      <c r="U2" s="139"/>
      <c r="V2" s="205"/>
      <c r="W2" s="135"/>
      <c r="X2" s="135"/>
    </row>
    <row r="3" spans="1:83" s="469" customFormat="1" ht="188.25" customHeight="1" x14ac:dyDescent="0.2">
      <c r="A3" s="467" t="s">
        <v>616</v>
      </c>
      <c r="B3" s="468" t="s">
        <v>553</v>
      </c>
      <c r="C3" s="33" t="s">
        <v>1372</v>
      </c>
      <c r="D3" s="33" t="s">
        <v>1371</v>
      </c>
      <c r="E3" s="33" t="s">
        <v>942</v>
      </c>
      <c r="F3" s="45" t="s">
        <v>941</v>
      </c>
      <c r="G3" s="72" t="s">
        <v>915</v>
      </c>
      <c r="H3" s="33" t="s">
        <v>963</v>
      </c>
      <c r="I3" s="371" t="s">
        <v>936</v>
      </c>
      <c r="J3" s="371" t="s">
        <v>936</v>
      </c>
      <c r="K3" s="1000" t="s">
        <v>2278</v>
      </c>
      <c r="L3" s="371" t="s">
        <v>964</v>
      </c>
      <c r="M3" s="131" t="s">
        <v>1640</v>
      </c>
      <c r="N3" s="371" t="s">
        <v>1641</v>
      </c>
      <c r="O3" s="19" t="s">
        <v>1105</v>
      </c>
      <c r="P3" s="19" t="s">
        <v>1105</v>
      </c>
      <c r="Q3" s="1003" t="s">
        <v>1193</v>
      </c>
      <c r="R3" s="1003" t="s">
        <v>1192</v>
      </c>
      <c r="S3" s="1003" t="s">
        <v>651</v>
      </c>
      <c r="T3" s="1003" t="s">
        <v>1352</v>
      </c>
      <c r="U3" s="1006" t="s">
        <v>2196</v>
      </c>
      <c r="V3" s="465" t="s">
        <v>962</v>
      </c>
      <c r="W3" s="33" t="s">
        <v>1202</v>
      </c>
      <c r="X3" s="33" t="s">
        <v>1375</v>
      </c>
      <c r="AP3" s="5"/>
      <c r="AQ3" s="5"/>
      <c r="AR3" s="5"/>
      <c r="AS3" s="5"/>
      <c r="AT3" s="5"/>
      <c r="AU3" s="5"/>
      <c r="AV3" s="5"/>
      <c r="AW3" s="5"/>
      <c r="AX3" s="5"/>
      <c r="AY3" s="5"/>
      <c r="AZ3" s="5"/>
      <c r="BA3" s="5"/>
      <c r="BB3" s="5"/>
      <c r="BC3" s="5"/>
      <c r="BD3" s="5"/>
      <c r="BF3" s="5"/>
      <c r="BG3" s="5"/>
      <c r="BH3" s="5"/>
      <c r="BI3" s="5"/>
      <c r="BJ3" s="5"/>
      <c r="BK3" s="5"/>
      <c r="BL3" s="5"/>
      <c r="BM3" s="5"/>
      <c r="BN3" s="5"/>
      <c r="BO3" s="5"/>
      <c r="BP3" s="5"/>
      <c r="BQ3" s="5"/>
      <c r="BR3" s="5"/>
      <c r="BS3" s="5"/>
      <c r="BT3" s="5"/>
      <c r="BU3" s="5"/>
      <c r="BV3" s="5"/>
      <c r="BW3" s="5"/>
      <c r="BX3" s="5"/>
      <c r="BY3" s="5"/>
      <c r="BZ3" s="5"/>
      <c r="CA3" s="5"/>
      <c r="CB3" s="5"/>
      <c r="CC3" s="5"/>
      <c r="CD3" s="5"/>
      <c r="CE3" s="5"/>
    </row>
    <row r="4" spans="1:83" s="469" customFormat="1" x14ac:dyDescent="0.2">
      <c r="A4" s="35"/>
      <c r="B4" s="468"/>
      <c r="C4" s="46"/>
      <c r="D4" s="46"/>
      <c r="E4" s="47"/>
      <c r="F4" s="46"/>
      <c r="G4" s="73"/>
      <c r="H4" s="33"/>
      <c r="I4" s="491" t="s">
        <v>1249</v>
      </c>
      <c r="J4" s="372" t="s">
        <v>1249</v>
      </c>
      <c r="K4" s="36" t="s">
        <v>1250</v>
      </c>
      <c r="L4" s="446" t="s">
        <v>1197</v>
      </c>
      <c r="M4" s="581" t="s">
        <v>1639</v>
      </c>
      <c r="N4" s="492" t="s">
        <v>1639</v>
      </c>
      <c r="O4" s="23" t="s">
        <v>1251</v>
      </c>
      <c r="P4" s="22" t="s">
        <v>1251</v>
      </c>
      <c r="Q4" s="1004"/>
      <c r="R4" s="1004"/>
      <c r="S4" s="1004"/>
      <c r="T4" s="1004"/>
      <c r="U4" s="1004"/>
      <c r="V4" s="470"/>
      <c r="W4" s="33"/>
      <c r="X4" s="33"/>
      <c r="AP4" s="5"/>
      <c r="AQ4" s="5"/>
      <c r="AR4" s="5"/>
      <c r="AS4" s="5"/>
      <c r="AT4" s="5"/>
      <c r="AU4" s="5"/>
      <c r="AV4" s="5"/>
      <c r="AW4" s="5"/>
      <c r="AX4" s="5"/>
      <c r="AY4" s="5"/>
      <c r="AZ4" s="5"/>
      <c r="BA4" s="5"/>
      <c r="BB4" s="5"/>
      <c r="BC4" s="5"/>
      <c r="BD4" s="5"/>
      <c r="BF4" s="5"/>
      <c r="BG4" s="5"/>
      <c r="BH4" s="5"/>
      <c r="BI4" s="5"/>
      <c r="BJ4" s="5"/>
      <c r="BK4" s="5"/>
      <c r="BL4" s="5"/>
      <c r="BM4" s="5"/>
      <c r="BN4" s="5"/>
      <c r="BO4" s="5"/>
      <c r="BP4" s="5"/>
      <c r="BQ4" s="5"/>
      <c r="BR4" s="5"/>
      <c r="BS4" s="5"/>
      <c r="BT4" s="5"/>
      <c r="BU4" s="5"/>
      <c r="BV4" s="5"/>
      <c r="BW4" s="5"/>
      <c r="BX4" s="5"/>
      <c r="BY4" s="5"/>
      <c r="BZ4" s="5"/>
      <c r="CA4" s="5"/>
      <c r="CB4" s="5"/>
      <c r="CC4" s="5"/>
      <c r="CD4" s="5"/>
      <c r="CE4" s="5"/>
    </row>
    <row r="5" spans="1:83" s="469" customFormat="1" x14ac:dyDescent="0.2">
      <c r="A5" s="35"/>
      <c r="B5" s="468"/>
      <c r="C5" s="46"/>
      <c r="D5" s="46"/>
      <c r="E5" s="47"/>
      <c r="F5" s="46"/>
      <c r="G5" s="73"/>
      <c r="H5" s="33"/>
      <c r="I5" s="487" t="s">
        <v>961</v>
      </c>
      <c r="J5" s="373" t="s">
        <v>961</v>
      </c>
      <c r="K5" s="39" t="s">
        <v>1199</v>
      </c>
      <c r="L5" s="373" t="s">
        <v>1196</v>
      </c>
      <c r="M5" s="128" t="s">
        <v>1201</v>
      </c>
      <c r="N5" s="493" t="s">
        <v>1200</v>
      </c>
      <c r="O5" s="19" t="s">
        <v>1379</v>
      </c>
      <c r="P5" s="20" t="s">
        <v>1379</v>
      </c>
      <c r="Q5" s="1004"/>
      <c r="R5" s="1004"/>
      <c r="S5" s="1004"/>
      <c r="T5" s="1004"/>
      <c r="U5" s="1004"/>
      <c r="V5" s="470"/>
      <c r="W5" s="33"/>
      <c r="X5" s="33"/>
      <c r="AP5" s="5"/>
      <c r="AQ5" s="5"/>
      <c r="AR5" s="5"/>
      <c r="AS5" s="5"/>
      <c r="AT5" s="5"/>
      <c r="AU5" s="5"/>
      <c r="AV5" s="5"/>
      <c r="AW5" s="5"/>
      <c r="AX5" s="5"/>
      <c r="AY5" s="5"/>
      <c r="AZ5" s="5"/>
      <c r="BA5" s="5"/>
      <c r="BB5" s="5"/>
      <c r="BC5" s="5"/>
      <c r="BD5" s="5"/>
      <c r="BF5" s="5"/>
      <c r="BG5" s="5"/>
      <c r="BH5" s="5"/>
      <c r="BI5" s="5"/>
      <c r="BJ5" s="5"/>
      <c r="BK5" s="5"/>
      <c r="BL5" s="5"/>
      <c r="BM5" s="5"/>
      <c r="BN5" s="5"/>
      <c r="BO5" s="5"/>
      <c r="BP5" s="5"/>
      <c r="BQ5" s="5"/>
      <c r="BR5" s="5"/>
      <c r="BS5" s="5"/>
      <c r="BT5" s="5"/>
      <c r="BU5" s="5"/>
      <c r="BV5" s="5"/>
      <c r="BW5" s="5"/>
      <c r="BX5" s="5"/>
      <c r="BY5" s="5"/>
      <c r="BZ5" s="5"/>
      <c r="CA5" s="5"/>
      <c r="CB5" s="5"/>
      <c r="CC5" s="5"/>
      <c r="CD5" s="5"/>
      <c r="CE5" s="5"/>
    </row>
    <row r="6" spans="1:83" s="469" customFormat="1" ht="25.5" x14ac:dyDescent="0.2">
      <c r="A6" s="64"/>
      <c r="B6" s="474"/>
      <c r="C6" s="48"/>
      <c r="D6" s="48"/>
      <c r="E6" s="471"/>
      <c r="F6" s="48"/>
      <c r="G6" s="19"/>
      <c r="H6" s="471"/>
      <c r="I6" s="494" t="s">
        <v>1233</v>
      </c>
      <c r="J6" s="473" t="s">
        <v>1232</v>
      </c>
      <c r="K6" s="536"/>
      <c r="L6" s="373"/>
      <c r="M6" s="582"/>
      <c r="N6" s="495"/>
      <c r="O6" s="464" t="s">
        <v>939</v>
      </c>
      <c r="P6" s="464" t="s">
        <v>940</v>
      </c>
      <c r="Q6" s="1005"/>
      <c r="R6" s="1005"/>
      <c r="S6" s="1005"/>
      <c r="T6" s="1005"/>
      <c r="U6" s="1005"/>
      <c r="V6" s="475" t="s">
        <v>1502</v>
      </c>
      <c r="W6" s="471"/>
      <c r="X6" s="471"/>
      <c r="AP6" s="5"/>
      <c r="AQ6" s="5"/>
      <c r="AR6" s="5"/>
      <c r="AS6" s="5"/>
      <c r="AT6" s="5"/>
      <c r="AU6" s="5"/>
      <c r="AV6" s="5"/>
      <c r="AW6" s="5"/>
      <c r="AX6" s="5"/>
      <c r="AY6" s="5"/>
      <c r="AZ6" s="5"/>
      <c r="BA6" s="5"/>
      <c r="BB6" s="5"/>
      <c r="BC6" s="5"/>
      <c r="BD6" s="5"/>
      <c r="BF6" s="5"/>
      <c r="BG6" s="5"/>
      <c r="BH6" s="5"/>
      <c r="BI6" s="5"/>
      <c r="BJ6" s="5"/>
      <c r="BK6" s="5"/>
      <c r="BL6" s="5"/>
      <c r="BM6" s="5"/>
      <c r="BN6" s="5"/>
      <c r="BO6" s="5"/>
      <c r="BP6" s="5"/>
      <c r="BQ6" s="5"/>
      <c r="BR6" s="5"/>
      <c r="BS6" s="5"/>
      <c r="BT6" s="5"/>
      <c r="BU6" s="5"/>
      <c r="BV6" s="5"/>
      <c r="BW6" s="5"/>
      <c r="BX6" s="5"/>
      <c r="BY6" s="5"/>
      <c r="BZ6" s="5"/>
      <c r="CA6" s="5"/>
      <c r="CB6" s="5"/>
      <c r="CC6" s="5"/>
      <c r="CD6" s="5"/>
      <c r="CE6" s="5"/>
    </row>
    <row r="7" spans="1:83" s="469" customFormat="1" ht="22.5" customHeight="1" x14ac:dyDescent="0.2">
      <c r="A7" s="483"/>
      <c r="B7" s="128"/>
      <c r="C7" s="484"/>
      <c r="D7" s="484"/>
      <c r="E7" s="485"/>
      <c r="F7" s="484"/>
      <c r="G7" s="24"/>
      <c r="H7" s="485"/>
      <c r="I7" s="494"/>
      <c r="J7" s="486"/>
      <c r="K7" s="536"/>
      <c r="L7" s="487"/>
      <c r="M7" s="582"/>
      <c r="N7" s="495"/>
      <c r="O7" s="472"/>
      <c r="P7" s="472"/>
      <c r="Q7" s="1"/>
      <c r="R7" s="1"/>
      <c r="S7" s="1"/>
      <c r="T7" s="1"/>
      <c r="U7" s="1"/>
      <c r="V7" s="488"/>
      <c r="W7" s="485"/>
      <c r="X7" s="485"/>
      <c r="AP7" s="5"/>
      <c r="AQ7" s="5"/>
      <c r="AR7" s="5"/>
      <c r="AS7" s="5"/>
      <c r="AT7" s="5"/>
      <c r="AU7" s="5"/>
      <c r="AV7" s="5"/>
      <c r="AW7" s="5"/>
      <c r="AX7" s="5"/>
      <c r="AY7" s="5"/>
      <c r="AZ7" s="5"/>
      <c r="BA7" s="5"/>
      <c r="BB7" s="5"/>
      <c r="BC7" s="5"/>
      <c r="BD7" s="5"/>
      <c r="BF7" s="5"/>
      <c r="BG7" s="5"/>
      <c r="BH7" s="5"/>
      <c r="BI7" s="5"/>
      <c r="BJ7" s="5"/>
      <c r="BK7" s="5"/>
      <c r="BL7" s="5"/>
      <c r="BM7" s="5"/>
      <c r="BN7" s="5"/>
      <c r="BO7" s="5"/>
      <c r="BP7" s="5"/>
      <c r="BQ7" s="5"/>
      <c r="BR7" s="5"/>
      <c r="BS7" s="5"/>
      <c r="BT7" s="5"/>
      <c r="BU7" s="5"/>
      <c r="BV7" s="5"/>
      <c r="BW7" s="5"/>
      <c r="BX7" s="5"/>
      <c r="BY7" s="5"/>
      <c r="BZ7" s="5"/>
      <c r="CA7" s="5"/>
      <c r="CB7" s="5"/>
      <c r="CC7" s="5"/>
      <c r="CD7" s="5"/>
      <c r="CE7" s="5"/>
    </row>
    <row r="8" spans="1:83" s="42" customFormat="1" ht="51" x14ac:dyDescent="0.2">
      <c r="A8" s="79">
        <v>22</v>
      </c>
      <c r="B8" s="187">
        <v>22.01</v>
      </c>
      <c r="C8" s="124" t="s">
        <v>561</v>
      </c>
      <c r="D8" s="124" t="s">
        <v>578</v>
      </c>
      <c r="E8" s="82" t="s">
        <v>1276</v>
      </c>
      <c r="F8" s="82" t="s">
        <v>514</v>
      </c>
      <c r="G8" s="83"/>
      <c r="H8" s="169"/>
      <c r="I8" s="482" t="s">
        <v>328</v>
      </c>
      <c r="J8" s="178"/>
      <c r="K8" s="537">
        <v>0.05</v>
      </c>
      <c r="L8" s="186"/>
      <c r="M8" s="187">
        <v>0.28999999999999998</v>
      </c>
      <c r="N8" s="186">
        <v>1030</v>
      </c>
      <c r="O8" s="188">
        <v>1</v>
      </c>
      <c r="P8" s="188">
        <v>1</v>
      </c>
      <c r="Q8" s="83"/>
      <c r="R8" s="83" t="s">
        <v>1220</v>
      </c>
      <c r="S8" s="83"/>
      <c r="T8" s="83" t="s">
        <v>1220</v>
      </c>
      <c r="U8" s="83"/>
      <c r="V8" s="182"/>
      <c r="W8" s="82"/>
      <c r="X8" s="169"/>
      <c r="AP8" s="89"/>
      <c r="AQ8" s="89"/>
      <c r="AR8" s="89"/>
      <c r="AS8" s="89"/>
      <c r="AT8" s="89"/>
      <c r="AU8" s="89"/>
      <c r="AV8" s="89"/>
      <c r="AW8" s="89"/>
      <c r="AX8" s="89"/>
      <c r="AY8" s="89"/>
      <c r="AZ8" s="89"/>
      <c r="BA8" s="89"/>
      <c r="BB8" s="89"/>
      <c r="BC8" s="89"/>
      <c r="BD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row>
    <row r="9" spans="1:83" s="42" customFormat="1" ht="25.5" x14ac:dyDescent="0.2">
      <c r="A9" s="185">
        <v>22</v>
      </c>
      <c r="B9" s="191">
        <v>22.03</v>
      </c>
      <c r="C9" s="175" t="s">
        <v>561</v>
      </c>
      <c r="D9" s="85" t="s">
        <v>578</v>
      </c>
      <c r="E9" s="85" t="s">
        <v>520</v>
      </c>
      <c r="F9" s="85" t="s">
        <v>521</v>
      </c>
      <c r="G9" s="86"/>
      <c r="H9" s="189"/>
      <c r="I9" s="190" t="s">
        <v>329</v>
      </c>
      <c r="J9" s="250"/>
      <c r="K9" s="538">
        <v>0.05</v>
      </c>
      <c r="L9" s="190"/>
      <c r="M9" s="191">
        <v>0.28999999999999998</v>
      </c>
      <c r="N9" s="190">
        <v>1030</v>
      </c>
      <c r="O9" s="192">
        <v>1</v>
      </c>
      <c r="P9" s="192">
        <v>1</v>
      </c>
      <c r="Q9" s="86"/>
      <c r="R9" s="86" t="s">
        <v>1220</v>
      </c>
      <c r="S9" s="86"/>
      <c r="T9" s="86" t="s">
        <v>1220</v>
      </c>
      <c r="U9" s="86"/>
      <c r="V9" s="193"/>
      <c r="W9" s="85" t="s">
        <v>573</v>
      </c>
      <c r="X9" s="85" t="s">
        <v>929</v>
      </c>
      <c r="AP9" s="89"/>
      <c r="AQ9" s="89"/>
      <c r="AR9" s="89"/>
      <c r="AS9" s="89"/>
      <c r="AT9" s="89"/>
      <c r="AU9" s="89"/>
      <c r="AV9" s="89"/>
      <c r="AW9" s="89"/>
      <c r="AX9" s="89"/>
      <c r="AY9" s="89"/>
      <c r="AZ9" s="89"/>
      <c r="BA9" s="89"/>
      <c r="BB9" s="89"/>
      <c r="BC9" s="89"/>
      <c r="BD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row>
    <row r="10" spans="1:83" s="365" customFormat="1" ht="25.5" x14ac:dyDescent="0.2">
      <c r="A10" s="460">
        <v>22</v>
      </c>
      <c r="B10" s="460">
        <v>16080006</v>
      </c>
      <c r="C10" s="653" t="s">
        <v>561</v>
      </c>
      <c r="D10" s="653" t="s">
        <v>578</v>
      </c>
      <c r="E10" s="653" t="s">
        <v>785</v>
      </c>
      <c r="F10" s="653" t="s">
        <v>641</v>
      </c>
      <c r="G10" s="460">
        <v>2</v>
      </c>
      <c r="H10" s="653" t="s">
        <v>33</v>
      </c>
      <c r="I10" s="460"/>
      <c r="J10" s="690">
        <v>100</v>
      </c>
      <c r="K10" s="695">
        <v>3.4000000000000002E-2</v>
      </c>
      <c r="L10" s="460" t="s">
        <v>35</v>
      </c>
      <c r="M10" s="759">
        <v>0.28999999999999998</v>
      </c>
      <c r="N10" s="460">
        <v>1030</v>
      </c>
      <c r="O10" s="460">
        <v>1</v>
      </c>
      <c r="P10" s="460">
        <v>1</v>
      </c>
      <c r="Q10" s="460"/>
      <c r="R10" s="460"/>
      <c r="S10" s="460"/>
      <c r="T10" s="460"/>
      <c r="U10" s="460" t="s">
        <v>1220</v>
      </c>
      <c r="V10" s="655">
        <v>43465</v>
      </c>
      <c r="W10" s="398"/>
      <c r="X10" s="398"/>
      <c r="Y10" s="399"/>
      <c r="AP10" s="367"/>
      <c r="AQ10" s="367"/>
      <c r="AR10" s="367"/>
      <c r="AS10" s="367"/>
      <c r="AT10" s="367"/>
      <c r="AU10" s="367"/>
      <c r="AV10" s="367"/>
      <c r="AW10" s="367"/>
      <c r="AX10" s="367"/>
      <c r="AY10" s="367"/>
      <c r="AZ10" s="367"/>
      <c r="BA10" s="367"/>
      <c r="BB10" s="367"/>
      <c r="BC10" s="367"/>
      <c r="BD10" s="367"/>
      <c r="BF10" s="367"/>
      <c r="BG10" s="367"/>
      <c r="BH10" s="367"/>
      <c r="BI10" s="367"/>
      <c r="BJ10" s="367"/>
      <c r="BK10" s="367"/>
      <c r="BL10" s="367"/>
      <c r="BM10" s="367"/>
      <c r="BN10" s="367"/>
      <c r="BO10" s="367"/>
      <c r="BP10" s="367"/>
      <c r="BQ10" s="367"/>
      <c r="BR10" s="367"/>
      <c r="BS10" s="367"/>
      <c r="BT10" s="367"/>
      <c r="BU10" s="367"/>
      <c r="BV10" s="367"/>
      <c r="BW10" s="367"/>
      <c r="BX10" s="367"/>
      <c r="BY10" s="367"/>
      <c r="BZ10" s="367"/>
      <c r="CA10" s="367"/>
      <c r="CB10" s="367"/>
      <c r="CC10" s="367"/>
      <c r="CD10" s="367"/>
      <c r="CE10" s="367"/>
    </row>
    <row r="11" spans="1:83" s="365" customFormat="1" ht="25.5" x14ac:dyDescent="0.2">
      <c r="A11" s="460">
        <v>22</v>
      </c>
      <c r="B11" s="460">
        <v>16080007</v>
      </c>
      <c r="C11" s="653" t="s">
        <v>561</v>
      </c>
      <c r="D11" s="653" t="s">
        <v>578</v>
      </c>
      <c r="E11" s="653" t="s">
        <v>785</v>
      </c>
      <c r="F11" s="653" t="s">
        <v>641</v>
      </c>
      <c r="G11" s="460">
        <v>2</v>
      </c>
      <c r="H11" s="653" t="s">
        <v>33</v>
      </c>
      <c r="I11" s="460"/>
      <c r="J11" s="690" t="s">
        <v>2080</v>
      </c>
      <c r="K11" s="695">
        <v>3.4000000000000002E-2</v>
      </c>
      <c r="L11" s="460" t="s">
        <v>886</v>
      </c>
      <c r="M11" s="759">
        <v>0.28999999999999998</v>
      </c>
      <c r="N11" s="460">
        <v>1030</v>
      </c>
      <c r="O11" s="460">
        <v>1</v>
      </c>
      <c r="P11" s="460">
        <v>1</v>
      </c>
      <c r="Q11" s="460"/>
      <c r="R11" s="460"/>
      <c r="S11" s="460"/>
      <c r="T11" s="460"/>
      <c r="U11" s="460" t="s">
        <v>1220</v>
      </c>
      <c r="V11" s="655">
        <v>43465</v>
      </c>
      <c r="W11" s="398"/>
      <c r="X11" s="398"/>
      <c r="Y11" s="399"/>
      <c r="AP11" s="367"/>
      <c r="AQ11" s="367"/>
      <c r="AR11" s="367"/>
      <c r="AS11" s="367"/>
      <c r="AT11" s="367"/>
      <c r="AU11" s="367"/>
      <c r="AV11" s="367"/>
      <c r="AW11" s="367"/>
      <c r="AX11" s="367"/>
      <c r="AY11" s="367"/>
      <c r="AZ11" s="367"/>
      <c r="BA11" s="367"/>
      <c r="BB11" s="367"/>
      <c r="BC11" s="367"/>
      <c r="BD11" s="367"/>
      <c r="BF11" s="367"/>
      <c r="BG11" s="367"/>
      <c r="BH11" s="367"/>
      <c r="BI11" s="367"/>
      <c r="BJ11" s="367"/>
      <c r="BK11" s="367"/>
      <c r="BL11" s="367"/>
      <c r="BM11" s="367"/>
      <c r="BN11" s="367"/>
      <c r="BO11" s="367"/>
      <c r="BP11" s="367"/>
      <c r="BQ11" s="367"/>
      <c r="BR11" s="367"/>
      <c r="BS11" s="367"/>
      <c r="BT11" s="367"/>
      <c r="BU11" s="367"/>
      <c r="BV11" s="367"/>
      <c r="BW11" s="367"/>
      <c r="BX11" s="367"/>
      <c r="BY11" s="367"/>
      <c r="BZ11" s="367"/>
      <c r="CA11" s="367"/>
      <c r="CB11" s="367"/>
      <c r="CC11" s="367"/>
      <c r="CD11" s="367"/>
      <c r="CE11" s="367"/>
    </row>
    <row r="12" spans="1:83" s="365" customFormat="1" ht="25.5" x14ac:dyDescent="0.2">
      <c r="A12" s="460">
        <v>22</v>
      </c>
      <c r="B12" s="460">
        <v>16080012</v>
      </c>
      <c r="C12" s="653" t="s">
        <v>561</v>
      </c>
      <c r="D12" s="653" t="s">
        <v>578</v>
      </c>
      <c r="E12" s="653" t="s">
        <v>378</v>
      </c>
      <c r="F12" s="653" t="s">
        <v>379</v>
      </c>
      <c r="G12" s="460">
        <v>2</v>
      </c>
      <c r="H12" s="653" t="s">
        <v>33</v>
      </c>
      <c r="I12" s="460"/>
      <c r="J12" s="690">
        <v>90</v>
      </c>
      <c r="K12" s="695">
        <v>3.5000000000000003E-2</v>
      </c>
      <c r="L12" s="460" t="s">
        <v>987</v>
      </c>
      <c r="M12" s="759">
        <v>0.28999999999999998</v>
      </c>
      <c r="N12" s="460">
        <v>1030</v>
      </c>
      <c r="O12" s="460">
        <v>1</v>
      </c>
      <c r="P12" s="460">
        <v>1</v>
      </c>
      <c r="Q12" s="460"/>
      <c r="R12" s="460"/>
      <c r="S12" s="460"/>
      <c r="T12" s="460"/>
      <c r="U12" s="460" t="s">
        <v>1220</v>
      </c>
      <c r="V12" s="655">
        <v>43465</v>
      </c>
      <c r="W12" s="398"/>
      <c r="X12" s="398"/>
      <c r="Y12" s="399"/>
      <c r="AP12" s="367"/>
      <c r="AQ12" s="367"/>
      <c r="AR12" s="367"/>
      <c r="AS12" s="367"/>
      <c r="AT12" s="367"/>
      <c r="AU12" s="367"/>
      <c r="AV12" s="367"/>
      <c r="AW12" s="367"/>
      <c r="AX12" s="367"/>
      <c r="AY12" s="367"/>
      <c r="AZ12" s="367"/>
      <c r="BA12" s="367"/>
      <c r="BB12" s="367"/>
      <c r="BC12" s="367"/>
      <c r="BD12" s="367"/>
      <c r="BF12" s="367"/>
      <c r="BG12" s="367"/>
      <c r="BH12" s="367"/>
      <c r="BI12" s="367"/>
      <c r="BJ12" s="367"/>
      <c r="BK12" s="367"/>
      <c r="BL12" s="367"/>
      <c r="BM12" s="367"/>
      <c r="BN12" s="367"/>
      <c r="BO12" s="367"/>
      <c r="BP12" s="367"/>
      <c r="BQ12" s="367"/>
      <c r="BR12" s="367"/>
      <c r="BS12" s="367"/>
      <c r="BT12" s="367"/>
      <c r="BU12" s="367"/>
      <c r="BV12" s="367"/>
      <c r="BW12" s="367"/>
      <c r="BX12" s="367"/>
      <c r="BY12" s="367"/>
      <c r="BZ12" s="367"/>
      <c r="CA12" s="367"/>
      <c r="CB12" s="367"/>
      <c r="CC12" s="367"/>
      <c r="CD12" s="367"/>
      <c r="CE12" s="367"/>
    </row>
    <row r="13" spans="1:83" s="365" customFormat="1" ht="25.5" x14ac:dyDescent="0.2">
      <c r="A13" s="460">
        <v>22</v>
      </c>
      <c r="B13" s="460">
        <v>16080013</v>
      </c>
      <c r="C13" s="653" t="s">
        <v>561</v>
      </c>
      <c r="D13" s="653" t="s">
        <v>578</v>
      </c>
      <c r="E13" s="653" t="s">
        <v>787</v>
      </c>
      <c r="F13" s="653" t="s">
        <v>643</v>
      </c>
      <c r="G13" s="460">
        <v>2</v>
      </c>
      <c r="H13" s="653" t="s">
        <v>33</v>
      </c>
      <c r="I13" s="460"/>
      <c r="J13" s="690">
        <v>60</v>
      </c>
      <c r="K13" s="695">
        <v>3.3000000000000002E-2</v>
      </c>
      <c r="L13" s="460" t="s">
        <v>1861</v>
      </c>
      <c r="M13" s="759">
        <v>0.28999999999999998</v>
      </c>
      <c r="N13" s="460">
        <v>1030</v>
      </c>
      <c r="O13" s="460">
        <v>1</v>
      </c>
      <c r="P13" s="460">
        <v>1</v>
      </c>
      <c r="Q13" s="460"/>
      <c r="R13" s="460"/>
      <c r="S13" s="460"/>
      <c r="T13" s="460"/>
      <c r="U13" s="460" t="s">
        <v>1220</v>
      </c>
      <c r="V13" s="655">
        <v>43465</v>
      </c>
      <c r="W13" s="398"/>
      <c r="X13" s="398"/>
      <c r="Y13" s="399"/>
      <c r="AP13" s="367"/>
      <c r="AQ13" s="367"/>
      <c r="AR13" s="367"/>
      <c r="AS13" s="367"/>
      <c r="AT13" s="367"/>
      <c r="AU13" s="367"/>
      <c r="AV13" s="367"/>
      <c r="AW13" s="367"/>
      <c r="AX13" s="367"/>
      <c r="AY13" s="367"/>
      <c r="AZ13" s="367"/>
      <c r="BA13" s="367"/>
      <c r="BB13" s="367"/>
      <c r="BC13" s="367"/>
      <c r="BD13" s="367"/>
      <c r="BF13" s="367"/>
      <c r="BG13" s="367"/>
      <c r="BH13" s="367"/>
      <c r="BI13" s="367"/>
      <c r="BJ13" s="367"/>
      <c r="BK13" s="367"/>
      <c r="BL13" s="367"/>
      <c r="BM13" s="367"/>
      <c r="BN13" s="367"/>
      <c r="BO13" s="367"/>
      <c r="BP13" s="367"/>
      <c r="BQ13" s="367"/>
      <c r="BR13" s="367"/>
      <c r="BS13" s="367"/>
      <c r="BT13" s="367"/>
      <c r="BU13" s="367"/>
      <c r="BV13" s="367"/>
      <c r="BW13" s="367"/>
      <c r="BX13" s="367"/>
      <c r="BY13" s="367"/>
      <c r="BZ13" s="367"/>
      <c r="CA13" s="367"/>
      <c r="CB13" s="367"/>
      <c r="CC13" s="367"/>
      <c r="CD13" s="367"/>
      <c r="CE13" s="367"/>
    </row>
    <row r="14" spans="1:83" s="365" customFormat="1" ht="25.5" x14ac:dyDescent="0.2">
      <c r="A14" s="460">
        <v>22</v>
      </c>
      <c r="B14" s="460">
        <v>16080014</v>
      </c>
      <c r="C14" s="653" t="s">
        <v>561</v>
      </c>
      <c r="D14" s="653" t="s">
        <v>578</v>
      </c>
      <c r="E14" s="653" t="s">
        <v>788</v>
      </c>
      <c r="F14" s="653" t="s">
        <v>644</v>
      </c>
      <c r="G14" s="460">
        <v>2</v>
      </c>
      <c r="H14" s="653" t="s">
        <v>33</v>
      </c>
      <c r="I14" s="460"/>
      <c r="J14" s="690">
        <v>150</v>
      </c>
      <c r="K14" s="695">
        <v>0.04</v>
      </c>
      <c r="L14" s="460" t="s">
        <v>1861</v>
      </c>
      <c r="M14" s="759">
        <v>0.28999999999999998</v>
      </c>
      <c r="N14" s="460">
        <v>1030</v>
      </c>
      <c r="O14" s="460">
        <v>1</v>
      </c>
      <c r="P14" s="460">
        <v>1</v>
      </c>
      <c r="Q14" s="460"/>
      <c r="R14" s="460"/>
      <c r="S14" s="460"/>
      <c r="T14" s="460"/>
      <c r="U14" s="460" t="s">
        <v>1220</v>
      </c>
      <c r="V14" s="655">
        <v>43465</v>
      </c>
      <c r="W14" s="398"/>
      <c r="X14" s="398"/>
      <c r="Y14" s="399"/>
      <c r="AP14" s="367"/>
      <c r="AQ14" s="367"/>
      <c r="AR14" s="367"/>
      <c r="AS14" s="367"/>
      <c r="AT14" s="367"/>
      <c r="AU14" s="367"/>
      <c r="AV14" s="367"/>
      <c r="AW14" s="367"/>
      <c r="AX14" s="367"/>
      <c r="AY14" s="367"/>
      <c r="AZ14" s="367"/>
      <c r="BA14" s="367"/>
      <c r="BB14" s="367"/>
      <c r="BC14" s="367"/>
      <c r="BD14" s="367"/>
      <c r="BF14" s="367"/>
      <c r="BG14" s="367"/>
      <c r="BH14" s="367"/>
      <c r="BI14" s="367"/>
      <c r="BJ14" s="367"/>
      <c r="BK14" s="367"/>
      <c r="BL14" s="367"/>
      <c r="BM14" s="367"/>
      <c r="BN14" s="367"/>
      <c r="BO14" s="367"/>
      <c r="BP14" s="367"/>
      <c r="BQ14" s="367"/>
      <c r="BR14" s="367"/>
      <c r="BS14" s="367"/>
      <c r="BT14" s="367"/>
      <c r="BU14" s="367"/>
      <c r="BV14" s="367"/>
      <c r="BW14" s="367"/>
      <c r="BX14" s="367"/>
      <c r="BY14" s="367"/>
      <c r="BZ14" s="367"/>
      <c r="CA14" s="367"/>
      <c r="CB14" s="367"/>
      <c r="CC14" s="367"/>
      <c r="CD14" s="367"/>
      <c r="CE14" s="367"/>
    </row>
    <row r="15" spans="1:83" s="365" customFormat="1" ht="38.25" x14ac:dyDescent="0.2">
      <c r="A15" s="460">
        <v>22</v>
      </c>
      <c r="B15" s="460">
        <v>16080015</v>
      </c>
      <c r="C15" s="653" t="s">
        <v>561</v>
      </c>
      <c r="D15" s="653" t="s">
        <v>578</v>
      </c>
      <c r="E15" s="653" t="s">
        <v>1862</v>
      </c>
      <c r="F15" s="653" t="s">
        <v>1863</v>
      </c>
      <c r="G15" s="460">
        <v>2</v>
      </c>
      <c r="H15" s="653" t="s">
        <v>33</v>
      </c>
      <c r="I15" s="460"/>
      <c r="J15" s="690">
        <v>48</v>
      </c>
      <c r="K15" s="695">
        <v>3.4000000000000002E-2</v>
      </c>
      <c r="L15" s="460" t="s">
        <v>988</v>
      </c>
      <c r="M15" s="759">
        <v>0.28999999999999998</v>
      </c>
      <c r="N15" s="460">
        <v>1030</v>
      </c>
      <c r="O15" s="460">
        <v>1</v>
      </c>
      <c r="P15" s="460">
        <v>1</v>
      </c>
      <c r="Q15" s="460"/>
      <c r="R15" s="460"/>
      <c r="S15" s="460"/>
      <c r="T15" s="460"/>
      <c r="U15" s="460" t="s">
        <v>1220</v>
      </c>
      <c r="V15" s="655">
        <v>43465</v>
      </c>
      <c r="W15" s="398"/>
      <c r="X15" s="398"/>
      <c r="Y15" s="399"/>
      <c r="AP15" s="367"/>
      <c r="AQ15" s="367"/>
      <c r="AR15" s="367"/>
      <c r="AS15" s="367"/>
      <c r="AT15" s="367"/>
      <c r="AU15" s="367"/>
      <c r="AV15" s="367"/>
      <c r="AW15" s="367"/>
      <c r="AX15" s="367"/>
      <c r="AY15" s="367"/>
      <c r="AZ15" s="367"/>
      <c r="BA15" s="367"/>
      <c r="BB15" s="367"/>
      <c r="BC15" s="367"/>
      <c r="BD15" s="367"/>
      <c r="BF15" s="367"/>
      <c r="BG15" s="367"/>
      <c r="BH15" s="367"/>
      <c r="BI15" s="367"/>
      <c r="BJ15" s="367"/>
      <c r="BK15" s="367"/>
      <c r="BL15" s="367"/>
      <c r="BM15" s="367"/>
      <c r="BN15" s="367"/>
      <c r="BO15" s="367"/>
      <c r="BP15" s="367"/>
      <c r="BQ15" s="367"/>
      <c r="BR15" s="367"/>
      <c r="BS15" s="367"/>
      <c r="BT15" s="367"/>
      <c r="BU15" s="367"/>
      <c r="BV15" s="367"/>
      <c r="BW15" s="367"/>
      <c r="BX15" s="367"/>
      <c r="BY15" s="367"/>
      <c r="BZ15" s="367"/>
      <c r="CA15" s="367"/>
      <c r="CB15" s="367"/>
      <c r="CC15" s="367"/>
      <c r="CD15" s="367"/>
      <c r="CE15" s="367"/>
    </row>
    <row r="16" spans="1:83" s="365" customFormat="1" ht="25.5" x14ac:dyDescent="0.2">
      <c r="A16" s="460">
        <v>22</v>
      </c>
      <c r="B16" s="460">
        <v>16080016</v>
      </c>
      <c r="C16" s="653" t="s">
        <v>561</v>
      </c>
      <c r="D16" s="653" t="s">
        <v>578</v>
      </c>
      <c r="E16" s="653" t="s">
        <v>790</v>
      </c>
      <c r="F16" s="653" t="s">
        <v>645</v>
      </c>
      <c r="G16" s="460">
        <v>2</v>
      </c>
      <c r="H16" s="653" t="s">
        <v>33</v>
      </c>
      <c r="I16" s="460"/>
      <c r="J16" s="690">
        <v>75</v>
      </c>
      <c r="K16" s="695">
        <v>3.5999999999999997E-2</v>
      </c>
      <c r="L16" s="460" t="s">
        <v>772</v>
      </c>
      <c r="M16" s="759">
        <v>0.28999999999999998</v>
      </c>
      <c r="N16" s="460">
        <v>1030</v>
      </c>
      <c r="O16" s="460">
        <v>1</v>
      </c>
      <c r="P16" s="460">
        <v>1</v>
      </c>
      <c r="Q16" s="460"/>
      <c r="R16" s="460"/>
      <c r="S16" s="460"/>
      <c r="T16" s="460"/>
      <c r="U16" s="460" t="s">
        <v>1220</v>
      </c>
      <c r="V16" s="655">
        <v>43465</v>
      </c>
      <c r="W16" s="398"/>
      <c r="X16" s="398"/>
      <c r="Y16" s="399"/>
      <c r="AP16" s="367"/>
      <c r="AQ16" s="367"/>
      <c r="AR16" s="367"/>
      <c r="AS16" s="367"/>
      <c r="AT16" s="367"/>
      <c r="AU16" s="367"/>
      <c r="AV16" s="367"/>
      <c r="AW16" s="367"/>
      <c r="AX16" s="367"/>
      <c r="AY16" s="367"/>
      <c r="AZ16" s="367"/>
      <c r="BA16" s="367"/>
      <c r="BB16" s="367"/>
      <c r="BC16" s="367"/>
      <c r="BD16" s="367"/>
      <c r="BF16" s="367"/>
      <c r="BG16" s="367"/>
      <c r="BH16" s="367"/>
      <c r="BI16" s="367"/>
      <c r="BJ16" s="367"/>
      <c r="BK16" s="367"/>
      <c r="BL16" s="367"/>
      <c r="BM16" s="367"/>
      <c r="BN16" s="367"/>
      <c r="BO16" s="367"/>
      <c r="BP16" s="367"/>
      <c r="BQ16" s="367"/>
      <c r="BR16" s="367"/>
      <c r="BS16" s="367"/>
      <c r="BT16" s="367"/>
      <c r="BU16" s="367"/>
      <c r="BV16" s="367"/>
      <c r="BW16" s="367"/>
      <c r="BX16" s="367"/>
      <c r="BY16" s="367"/>
      <c r="BZ16" s="367"/>
      <c r="CA16" s="367"/>
      <c r="CB16" s="367"/>
      <c r="CC16" s="367"/>
      <c r="CD16" s="367"/>
      <c r="CE16" s="367"/>
    </row>
    <row r="17" spans="1:83" s="365" customFormat="1" ht="25.5" x14ac:dyDescent="0.2">
      <c r="A17" s="460">
        <v>22</v>
      </c>
      <c r="B17" s="460">
        <v>16080017</v>
      </c>
      <c r="C17" s="653" t="s">
        <v>561</v>
      </c>
      <c r="D17" s="653" t="s">
        <v>578</v>
      </c>
      <c r="E17" s="653" t="s">
        <v>791</v>
      </c>
      <c r="F17" s="653" t="s">
        <v>646</v>
      </c>
      <c r="G17" s="460">
        <v>2</v>
      </c>
      <c r="H17" s="653" t="s">
        <v>33</v>
      </c>
      <c r="I17" s="460"/>
      <c r="J17" s="690">
        <v>160</v>
      </c>
      <c r="K17" s="695">
        <v>4.4999999999999998E-2</v>
      </c>
      <c r="L17" s="460" t="s">
        <v>1</v>
      </c>
      <c r="M17" s="759">
        <v>0.28999999999999998</v>
      </c>
      <c r="N17" s="460">
        <v>1030</v>
      </c>
      <c r="O17" s="460">
        <v>1</v>
      </c>
      <c r="P17" s="460">
        <v>1</v>
      </c>
      <c r="Q17" s="460"/>
      <c r="R17" s="460"/>
      <c r="S17" s="460"/>
      <c r="T17" s="460"/>
      <c r="U17" s="460" t="s">
        <v>1220</v>
      </c>
      <c r="V17" s="655">
        <v>43465</v>
      </c>
      <c r="W17" s="398"/>
      <c r="X17" s="398"/>
      <c r="Y17" s="399"/>
      <c r="AP17" s="367"/>
      <c r="AQ17" s="367"/>
      <c r="AR17" s="367"/>
      <c r="AS17" s="367"/>
      <c r="AT17" s="367"/>
      <c r="AU17" s="367"/>
      <c r="AV17" s="367"/>
      <c r="AW17" s="367"/>
      <c r="AX17" s="367"/>
      <c r="AY17" s="367"/>
      <c r="AZ17" s="367"/>
      <c r="BA17" s="367"/>
      <c r="BB17" s="367"/>
      <c r="BC17" s="367"/>
      <c r="BD17" s="367"/>
      <c r="BF17" s="367"/>
      <c r="BG17" s="367"/>
      <c r="BH17" s="367"/>
      <c r="BI17" s="367"/>
      <c r="BJ17" s="367"/>
      <c r="BK17" s="367"/>
      <c r="BL17" s="367"/>
      <c r="BM17" s="367"/>
      <c r="BN17" s="367"/>
      <c r="BO17" s="367"/>
      <c r="BP17" s="367"/>
      <c r="BQ17" s="367"/>
      <c r="BR17" s="367"/>
      <c r="BS17" s="367"/>
      <c r="BT17" s="367"/>
      <c r="BU17" s="367"/>
      <c r="BV17" s="367"/>
      <c r="BW17" s="367"/>
      <c r="BX17" s="367"/>
      <c r="BY17" s="367"/>
      <c r="BZ17" s="367"/>
      <c r="CA17" s="367"/>
      <c r="CB17" s="367"/>
      <c r="CC17" s="367"/>
      <c r="CD17" s="367"/>
      <c r="CE17" s="367"/>
    </row>
    <row r="18" spans="1:83" s="365" customFormat="1" ht="25.5" x14ac:dyDescent="0.2">
      <c r="A18" s="460">
        <v>22</v>
      </c>
      <c r="B18" s="460">
        <v>16080018</v>
      </c>
      <c r="C18" s="653" t="s">
        <v>561</v>
      </c>
      <c r="D18" s="653" t="s">
        <v>578</v>
      </c>
      <c r="E18" s="653" t="s">
        <v>1066</v>
      </c>
      <c r="F18" s="653" t="s">
        <v>1067</v>
      </c>
      <c r="G18" s="460">
        <v>2</v>
      </c>
      <c r="H18" s="653" t="s">
        <v>33</v>
      </c>
      <c r="I18" s="460"/>
      <c r="J18" s="690">
        <v>65</v>
      </c>
      <c r="K18" s="695">
        <v>3.3000000000000002E-2</v>
      </c>
      <c r="L18" s="460" t="s">
        <v>988</v>
      </c>
      <c r="M18" s="759">
        <v>0.28999999999999998</v>
      </c>
      <c r="N18" s="460">
        <v>1030</v>
      </c>
      <c r="O18" s="460">
        <v>1</v>
      </c>
      <c r="P18" s="460">
        <v>1</v>
      </c>
      <c r="Q18" s="460"/>
      <c r="R18" s="460"/>
      <c r="S18" s="460"/>
      <c r="T18" s="460"/>
      <c r="U18" s="460" t="s">
        <v>1220</v>
      </c>
      <c r="V18" s="655">
        <v>43465</v>
      </c>
      <c r="W18" s="398"/>
      <c r="X18" s="398"/>
      <c r="Y18" s="399"/>
      <c r="AP18" s="367"/>
      <c r="AQ18" s="367"/>
      <c r="AR18" s="367"/>
      <c r="AS18" s="367"/>
      <c r="AT18" s="367"/>
      <c r="AU18" s="367"/>
      <c r="AV18" s="367"/>
      <c r="AW18" s="367"/>
      <c r="AX18" s="367"/>
      <c r="AY18" s="367"/>
      <c r="AZ18" s="367"/>
      <c r="BA18" s="367"/>
      <c r="BB18" s="367"/>
      <c r="BC18" s="367"/>
      <c r="BD18" s="367"/>
      <c r="BF18" s="367"/>
      <c r="BG18" s="367"/>
      <c r="BH18" s="367"/>
      <c r="BI18" s="367"/>
      <c r="BJ18" s="367"/>
      <c r="BK18" s="367"/>
      <c r="BL18" s="367"/>
      <c r="BM18" s="367"/>
      <c r="BN18" s="367"/>
      <c r="BO18" s="367"/>
      <c r="BP18" s="367"/>
      <c r="BQ18" s="367"/>
      <c r="BR18" s="367"/>
      <c r="BS18" s="367"/>
      <c r="BT18" s="367"/>
      <c r="BU18" s="367"/>
      <c r="BV18" s="367"/>
      <c r="BW18" s="367"/>
      <c r="BX18" s="367"/>
      <c r="BY18" s="367"/>
      <c r="BZ18" s="367"/>
      <c r="CA18" s="367"/>
      <c r="CB18" s="367"/>
      <c r="CC18" s="367"/>
      <c r="CD18" s="367"/>
      <c r="CE18" s="367"/>
    </row>
    <row r="19" spans="1:83" s="365" customFormat="1" ht="25.5" x14ac:dyDescent="0.2">
      <c r="A19" s="460">
        <v>22</v>
      </c>
      <c r="B19" s="460">
        <v>16080019</v>
      </c>
      <c r="C19" s="653" t="s">
        <v>561</v>
      </c>
      <c r="D19" s="653" t="s">
        <v>578</v>
      </c>
      <c r="E19" s="653" t="s">
        <v>647</v>
      </c>
      <c r="F19" s="653" t="s">
        <v>648</v>
      </c>
      <c r="G19" s="460">
        <v>2</v>
      </c>
      <c r="H19" s="653" t="s">
        <v>33</v>
      </c>
      <c r="I19" s="460"/>
      <c r="J19" s="690">
        <v>90</v>
      </c>
      <c r="K19" s="695">
        <v>3.5000000000000003E-2</v>
      </c>
      <c r="L19" s="460" t="s">
        <v>987</v>
      </c>
      <c r="M19" s="759">
        <v>0.28999999999999998</v>
      </c>
      <c r="N19" s="460">
        <v>1030</v>
      </c>
      <c r="O19" s="460">
        <v>1</v>
      </c>
      <c r="P19" s="460">
        <v>1</v>
      </c>
      <c r="Q19" s="460"/>
      <c r="R19" s="460"/>
      <c r="S19" s="460"/>
      <c r="T19" s="460"/>
      <c r="U19" s="460" t="s">
        <v>1220</v>
      </c>
      <c r="V19" s="655">
        <v>43465</v>
      </c>
      <c r="W19" s="398"/>
      <c r="X19" s="398"/>
      <c r="Y19" s="399"/>
      <c r="AP19" s="367"/>
      <c r="AQ19" s="367"/>
      <c r="AR19" s="367"/>
      <c r="AS19" s="367"/>
      <c r="AT19" s="367"/>
      <c r="AU19" s="367"/>
      <c r="AV19" s="367"/>
      <c r="AW19" s="367"/>
      <c r="AX19" s="367"/>
      <c r="AY19" s="367"/>
      <c r="AZ19" s="367"/>
      <c r="BA19" s="367"/>
      <c r="BB19" s="367"/>
      <c r="BC19" s="367"/>
      <c r="BD19" s="367"/>
      <c r="BF19" s="367"/>
      <c r="BG19" s="367"/>
      <c r="BH19" s="367"/>
      <c r="BI19" s="367"/>
      <c r="BJ19" s="367"/>
      <c r="BK19" s="367"/>
      <c r="BL19" s="367"/>
      <c r="BM19" s="367"/>
      <c r="BN19" s="367"/>
      <c r="BO19" s="367"/>
      <c r="BP19" s="367"/>
      <c r="BQ19" s="367"/>
      <c r="BR19" s="367"/>
      <c r="BS19" s="367"/>
      <c r="BT19" s="367"/>
      <c r="BU19" s="367"/>
      <c r="BV19" s="367"/>
      <c r="BW19" s="367"/>
      <c r="BX19" s="367"/>
      <c r="BY19" s="367"/>
      <c r="BZ19" s="367"/>
      <c r="CA19" s="367"/>
      <c r="CB19" s="367"/>
      <c r="CC19" s="367"/>
      <c r="CD19" s="367"/>
      <c r="CE19" s="367"/>
    </row>
    <row r="20" spans="1:83" s="365" customFormat="1" ht="25.5" x14ac:dyDescent="0.2">
      <c r="A20" s="460">
        <v>22</v>
      </c>
      <c r="B20" s="460">
        <v>16080020</v>
      </c>
      <c r="C20" s="653" t="s">
        <v>561</v>
      </c>
      <c r="D20" s="653" t="s">
        <v>578</v>
      </c>
      <c r="E20" s="653" t="s">
        <v>792</v>
      </c>
      <c r="F20" s="653" t="s">
        <v>649</v>
      </c>
      <c r="G20" s="460">
        <v>2</v>
      </c>
      <c r="H20" s="653" t="s">
        <v>33</v>
      </c>
      <c r="I20" s="460"/>
      <c r="J20" s="690">
        <v>120</v>
      </c>
      <c r="K20" s="695">
        <v>3.7999999999999999E-2</v>
      </c>
      <c r="L20" s="460" t="s">
        <v>993</v>
      </c>
      <c r="M20" s="759">
        <v>0.28999999999999998</v>
      </c>
      <c r="N20" s="460">
        <v>1030</v>
      </c>
      <c r="O20" s="460">
        <v>1</v>
      </c>
      <c r="P20" s="460">
        <v>1</v>
      </c>
      <c r="Q20" s="460"/>
      <c r="R20" s="460"/>
      <c r="S20" s="460"/>
      <c r="T20" s="460"/>
      <c r="U20" s="460" t="s">
        <v>1220</v>
      </c>
      <c r="V20" s="655">
        <v>43465</v>
      </c>
      <c r="W20" s="398"/>
      <c r="X20" s="398"/>
      <c r="Y20" s="399"/>
      <c r="AP20" s="367"/>
      <c r="AQ20" s="367"/>
      <c r="AR20" s="367"/>
      <c r="AS20" s="367"/>
      <c r="AT20" s="367"/>
      <c r="AU20" s="367"/>
      <c r="AV20" s="367"/>
      <c r="AW20" s="367"/>
      <c r="AX20" s="367"/>
      <c r="AY20" s="367"/>
      <c r="AZ20" s="367"/>
      <c r="BA20" s="367"/>
      <c r="BB20" s="367"/>
      <c r="BC20" s="367"/>
      <c r="BD20" s="367"/>
      <c r="BF20" s="367"/>
      <c r="BG20" s="367"/>
      <c r="BH20" s="367"/>
      <c r="BI20" s="367"/>
      <c r="BJ20" s="367"/>
      <c r="BK20" s="367"/>
      <c r="BL20" s="367"/>
      <c r="BM20" s="367"/>
      <c r="BN20" s="367"/>
      <c r="BO20" s="367"/>
      <c r="BP20" s="367"/>
      <c r="BQ20" s="367"/>
      <c r="BR20" s="367"/>
      <c r="BS20" s="367"/>
      <c r="BT20" s="367"/>
      <c r="BU20" s="367"/>
      <c r="BV20" s="367"/>
      <c r="BW20" s="367"/>
      <c r="BX20" s="367"/>
      <c r="BY20" s="367"/>
      <c r="BZ20" s="367"/>
      <c r="CA20" s="367"/>
      <c r="CB20" s="367"/>
      <c r="CC20" s="367"/>
      <c r="CD20" s="367"/>
      <c r="CE20" s="367"/>
    </row>
    <row r="21" spans="1:83" s="365" customFormat="1" ht="14.25" customHeight="1" x14ac:dyDescent="0.2">
      <c r="A21" s="460">
        <v>22</v>
      </c>
      <c r="B21" s="460">
        <v>16080021</v>
      </c>
      <c r="C21" s="653" t="s">
        <v>561</v>
      </c>
      <c r="D21" s="653" t="s">
        <v>578</v>
      </c>
      <c r="E21" s="653" t="s">
        <v>1514</v>
      </c>
      <c r="F21" s="653" t="s">
        <v>1515</v>
      </c>
      <c r="G21" s="460">
        <v>2</v>
      </c>
      <c r="H21" s="653" t="s">
        <v>33</v>
      </c>
      <c r="I21" s="460"/>
      <c r="J21" s="690">
        <v>100</v>
      </c>
      <c r="K21" s="695">
        <v>3.5999999999999997E-2</v>
      </c>
      <c r="L21" s="460" t="s">
        <v>773</v>
      </c>
      <c r="M21" s="759">
        <v>0.28999999999999998</v>
      </c>
      <c r="N21" s="460">
        <v>1030</v>
      </c>
      <c r="O21" s="460">
        <v>1</v>
      </c>
      <c r="P21" s="460">
        <v>1</v>
      </c>
      <c r="Q21" s="460"/>
      <c r="R21" s="460"/>
      <c r="S21" s="460"/>
      <c r="T21" s="460"/>
      <c r="U21" s="460" t="s">
        <v>1220</v>
      </c>
      <c r="V21" s="655">
        <v>43465</v>
      </c>
      <c r="W21" s="398"/>
      <c r="X21" s="398"/>
      <c r="Y21" s="399"/>
      <c r="AP21" s="367"/>
      <c r="AQ21" s="367"/>
      <c r="AR21" s="367"/>
      <c r="AS21" s="367"/>
      <c r="AT21" s="367"/>
      <c r="AU21" s="367"/>
      <c r="AV21" s="367"/>
      <c r="AW21" s="367"/>
      <c r="AX21" s="367"/>
      <c r="AY21" s="367"/>
      <c r="AZ21" s="367"/>
      <c r="BA21" s="367"/>
      <c r="BB21" s="367"/>
      <c r="BC21" s="367"/>
      <c r="BD21" s="367"/>
      <c r="BF21" s="367"/>
      <c r="BG21" s="367"/>
      <c r="BH21" s="367"/>
      <c r="BI21" s="367"/>
      <c r="BJ21" s="367"/>
      <c r="BK21" s="367"/>
      <c r="BL21" s="367"/>
      <c r="BM21" s="367"/>
      <c r="BN21" s="367"/>
      <c r="BO21" s="367"/>
      <c r="BP21" s="367"/>
      <c r="BQ21" s="367"/>
      <c r="BR21" s="367"/>
      <c r="BS21" s="367"/>
      <c r="BT21" s="367"/>
      <c r="BU21" s="367"/>
      <c r="BV21" s="367"/>
      <c r="BW21" s="367"/>
      <c r="BX21" s="367"/>
      <c r="BY21" s="367"/>
      <c r="BZ21" s="367"/>
      <c r="CA21" s="367"/>
      <c r="CB21" s="367"/>
      <c r="CC21" s="367"/>
      <c r="CD21" s="367"/>
      <c r="CE21" s="367"/>
    </row>
    <row r="22" spans="1:83" s="365" customFormat="1" ht="25.5" x14ac:dyDescent="0.2">
      <c r="A22" s="833">
        <v>22</v>
      </c>
      <c r="B22" s="833">
        <v>17030021</v>
      </c>
      <c r="C22" s="832" t="s">
        <v>561</v>
      </c>
      <c r="D22" s="832" t="s">
        <v>578</v>
      </c>
      <c r="E22" s="832" t="s">
        <v>786</v>
      </c>
      <c r="F22" s="832" t="s">
        <v>642</v>
      </c>
      <c r="G22" s="833">
        <v>2</v>
      </c>
      <c r="H22" s="832" t="s">
        <v>33</v>
      </c>
      <c r="I22" s="834" t="s">
        <v>2085</v>
      </c>
      <c r="J22" s="1057">
        <v>38</v>
      </c>
      <c r="K22" s="833">
        <v>3.5000000000000003E-2</v>
      </c>
      <c r="L22" s="833" t="s">
        <v>986</v>
      </c>
      <c r="M22" s="833">
        <v>0.28999999999999998</v>
      </c>
      <c r="N22" s="833">
        <v>1030</v>
      </c>
      <c r="O22" s="833">
        <v>1</v>
      </c>
      <c r="P22" s="833">
        <v>1</v>
      </c>
      <c r="Q22" s="832" t="s">
        <v>2085</v>
      </c>
      <c r="R22" s="832" t="s">
        <v>2085</v>
      </c>
      <c r="S22" s="832" t="s">
        <v>2085</v>
      </c>
      <c r="T22" s="832" t="s">
        <v>2085</v>
      </c>
      <c r="U22" s="460" t="s">
        <v>1220</v>
      </c>
      <c r="V22" s="835">
        <v>43646</v>
      </c>
      <c r="W22" s="832" t="s">
        <v>2086</v>
      </c>
      <c r="X22" s="832" t="s">
        <v>2087</v>
      </c>
      <c r="Y22" s="399"/>
      <c r="AP22" s="367"/>
      <c r="AQ22" s="367"/>
      <c r="AR22" s="367"/>
      <c r="AS22" s="367"/>
      <c r="AT22" s="367"/>
      <c r="AU22" s="367"/>
      <c r="AV22" s="367"/>
      <c r="AW22" s="367"/>
      <c r="AX22" s="367"/>
      <c r="AY22" s="367"/>
      <c r="AZ22" s="367"/>
      <c r="BA22" s="367"/>
      <c r="BB22" s="367"/>
      <c r="BC22" s="367"/>
      <c r="BD22" s="367"/>
      <c r="BF22" s="367"/>
      <c r="BG22" s="367"/>
      <c r="BH22" s="367"/>
      <c r="BI22" s="367"/>
      <c r="BJ22" s="367"/>
      <c r="BK22" s="367"/>
      <c r="BL22" s="367"/>
      <c r="BM22" s="367"/>
      <c r="BN22" s="367"/>
      <c r="BO22" s="367"/>
      <c r="BP22" s="367"/>
      <c r="BQ22" s="367"/>
      <c r="BR22" s="367"/>
      <c r="BS22" s="367"/>
      <c r="BT22" s="367"/>
      <c r="BU22" s="367"/>
      <c r="BV22" s="367"/>
      <c r="BW22" s="367"/>
      <c r="BX22" s="367"/>
      <c r="BY22" s="367"/>
      <c r="BZ22" s="367"/>
      <c r="CA22" s="367"/>
      <c r="CB22" s="367"/>
      <c r="CC22" s="367"/>
      <c r="CD22" s="367"/>
      <c r="CE22" s="367"/>
    </row>
    <row r="23" spans="1:83" s="365" customFormat="1" ht="25.5" x14ac:dyDescent="0.2">
      <c r="A23" s="833">
        <v>22</v>
      </c>
      <c r="B23" s="833">
        <v>17030022</v>
      </c>
      <c r="C23" s="832" t="s">
        <v>561</v>
      </c>
      <c r="D23" s="832" t="s">
        <v>578</v>
      </c>
      <c r="E23" s="832" t="s">
        <v>793</v>
      </c>
      <c r="F23" s="832" t="s">
        <v>650</v>
      </c>
      <c r="G23" s="833">
        <v>2</v>
      </c>
      <c r="H23" s="832" t="s">
        <v>33</v>
      </c>
      <c r="I23" s="834" t="s">
        <v>2085</v>
      </c>
      <c r="J23" s="1057">
        <v>38</v>
      </c>
      <c r="K23" s="833">
        <v>3.5000000000000003E-2</v>
      </c>
      <c r="L23" s="833" t="s">
        <v>992</v>
      </c>
      <c r="M23" s="833">
        <v>0.28999999999999998</v>
      </c>
      <c r="N23" s="833">
        <v>1030</v>
      </c>
      <c r="O23" s="833">
        <v>1</v>
      </c>
      <c r="P23" s="833">
        <v>1</v>
      </c>
      <c r="Q23" s="832" t="s">
        <v>2085</v>
      </c>
      <c r="R23" s="832" t="s">
        <v>2085</v>
      </c>
      <c r="S23" s="832" t="s">
        <v>2085</v>
      </c>
      <c r="T23" s="832" t="s">
        <v>2085</v>
      </c>
      <c r="U23" s="460" t="s">
        <v>1220</v>
      </c>
      <c r="V23" s="835">
        <v>43646</v>
      </c>
      <c r="W23" s="832" t="s">
        <v>2086</v>
      </c>
      <c r="X23" s="832" t="s">
        <v>2087</v>
      </c>
      <c r="Y23" s="399"/>
      <c r="AP23" s="367"/>
      <c r="AQ23" s="367"/>
      <c r="AR23" s="367"/>
      <c r="AS23" s="367"/>
      <c r="AT23" s="367"/>
      <c r="AU23" s="367"/>
      <c r="AV23" s="367"/>
      <c r="AW23" s="367"/>
      <c r="AX23" s="367"/>
      <c r="AY23" s="367"/>
      <c r="AZ23" s="367"/>
      <c r="BA23" s="367"/>
      <c r="BB23" s="367"/>
      <c r="BC23" s="367"/>
      <c r="BD23" s="367"/>
      <c r="BF23" s="367"/>
      <c r="BG23" s="367"/>
      <c r="BH23" s="367"/>
      <c r="BI23" s="367"/>
      <c r="BJ23" s="367"/>
      <c r="BK23" s="367"/>
      <c r="BL23" s="367"/>
      <c r="BM23" s="367"/>
      <c r="BN23" s="367"/>
      <c r="BO23" s="367"/>
      <c r="BP23" s="367"/>
      <c r="BQ23" s="367"/>
      <c r="BR23" s="367"/>
      <c r="BS23" s="367"/>
      <c r="BT23" s="367"/>
      <c r="BU23" s="367"/>
      <c r="BV23" s="367"/>
      <c r="BW23" s="367"/>
      <c r="BX23" s="367"/>
      <c r="BY23" s="367"/>
      <c r="BZ23" s="367"/>
      <c r="CA23" s="367"/>
      <c r="CB23" s="367"/>
      <c r="CC23" s="367"/>
      <c r="CD23" s="367"/>
      <c r="CE23" s="367"/>
    </row>
    <row r="24" spans="1:83" s="365" customFormat="1" ht="25.5" x14ac:dyDescent="0.2">
      <c r="A24" s="833">
        <v>22</v>
      </c>
      <c r="B24" s="833">
        <v>17030023</v>
      </c>
      <c r="C24" s="832" t="s">
        <v>561</v>
      </c>
      <c r="D24" s="832" t="s">
        <v>578</v>
      </c>
      <c r="E24" s="832" t="s">
        <v>989</v>
      </c>
      <c r="F24" s="832" t="s">
        <v>990</v>
      </c>
      <c r="G24" s="833">
        <v>2</v>
      </c>
      <c r="H24" s="832" t="s">
        <v>33</v>
      </c>
      <c r="I24" s="834" t="s">
        <v>2085</v>
      </c>
      <c r="J24" s="1057">
        <v>80</v>
      </c>
      <c r="K24" s="833">
        <v>3.4000000000000002E-2</v>
      </c>
      <c r="L24" s="833" t="s">
        <v>991</v>
      </c>
      <c r="M24" s="833">
        <v>0.28999999999999998</v>
      </c>
      <c r="N24" s="833">
        <v>1030</v>
      </c>
      <c r="O24" s="833">
        <v>1</v>
      </c>
      <c r="P24" s="833">
        <v>1</v>
      </c>
      <c r="Q24" s="832" t="s">
        <v>2085</v>
      </c>
      <c r="R24" s="832" t="s">
        <v>2085</v>
      </c>
      <c r="S24" s="832" t="s">
        <v>2085</v>
      </c>
      <c r="T24" s="832" t="s">
        <v>2085</v>
      </c>
      <c r="U24" s="460" t="s">
        <v>1220</v>
      </c>
      <c r="V24" s="835">
        <v>43646</v>
      </c>
      <c r="W24" s="836"/>
      <c r="X24" s="836"/>
      <c r="Y24" s="399"/>
      <c r="AP24" s="367"/>
      <c r="AQ24" s="367"/>
      <c r="AR24" s="367"/>
      <c r="AS24" s="367"/>
      <c r="AT24" s="367"/>
      <c r="AU24" s="367"/>
      <c r="AV24" s="367"/>
      <c r="AW24" s="367"/>
      <c r="AX24" s="367"/>
      <c r="AY24" s="367"/>
      <c r="AZ24" s="367"/>
      <c r="BA24" s="367"/>
      <c r="BB24" s="367"/>
      <c r="BC24" s="367"/>
      <c r="BD24" s="367"/>
      <c r="BF24" s="367"/>
      <c r="BG24" s="367"/>
      <c r="BH24" s="367"/>
      <c r="BI24" s="367"/>
      <c r="BJ24" s="367"/>
      <c r="BK24" s="367"/>
      <c r="BL24" s="367"/>
      <c r="BM24" s="367"/>
      <c r="BN24" s="367"/>
      <c r="BO24" s="367"/>
      <c r="BP24" s="367"/>
      <c r="BQ24" s="367"/>
      <c r="BR24" s="367"/>
      <c r="BS24" s="367"/>
      <c r="BT24" s="367"/>
      <c r="BU24" s="367"/>
      <c r="BV24" s="367"/>
      <c r="BW24" s="367"/>
      <c r="BX24" s="367"/>
      <c r="BY24" s="367"/>
      <c r="BZ24" s="367"/>
      <c r="CA24" s="367"/>
      <c r="CB24" s="367"/>
      <c r="CC24" s="367"/>
      <c r="CD24" s="367"/>
      <c r="CE24" s="367"/>
    </row>
    <row r="25" spans="1:83" s="365" customFormat="1" ht="38.25" x14ac:dyDescent="0.2">
      <c r="A25" s="833">
        <v>22</v>
      </c>
      <c r="B25" s="833">
        <v>17030024</v>
      </c>
      <c r="C25" s="832" t="s">
        <v>561</v>
      </c>
      <c r="D25" s="832" t="s">
        <v>578</v>
      </c>
      <c r="E25" s="832" t="s">
        <v>3</v>
      </c>
      <c r="F25" s="832" t="s">
        <v>4</v>
      </c>
      <c r="G25" s="833">
        <v>2</v>
      </c>
      <c r="H25" s="832" t="s">
        <v>33</v>
      </c>
      <c r="I25" s="834" t="s">
        <v>2085</v>
      </c>
      <c r="J25" s="1057">
        <v>80</v>
      </c>
      <c r="K25" s="833">
        <v>3.4000000000000002E-2</v>
      </c>
      <c r="L25" s="833" t="s">
        <v>987</v>
      </c>
      <c r="M25" s="833">
        <v>0.28999999999999998</v>
      </c>
      <c r="N25" s="833">
        <v>1030</v>
      </c>
      <c r="O25" s="833">
        <v>1</v>
      </c>
      <c r="P25" s="833">
        <v>1</v>
      </c>
      <c r="Q25" s="832" t="s">
        <v>2085</v>
      </c>
      <c r="R25" s="832" t="s">
        <v>2085</v>
      </c>
      <c r="S25" s="832" t="s">
        <v>2085</v>
      </c>
      <c r="T25" s="832" t="s">
        <v>2085</v>
      </c>
      <c r="U25" s="460" t="s">
        <v>1220</v>
      </c>
      <c r="V25" s="835">
        <v>43646</v>
      </c>
      <c r="W25" s="836"/>
      <c r="X25" s="836"/>
      <c r="Y25" s="503"/>
      <c r="AP25" s="367"/>
      <c r="AQ25" s="367"/>
      <c r="AR25" s="367"/>
      <c r="AS25" s="367"/>
      <c r="AT25" s="367"/>
      <c r="AU25" s="367"/>
      <c r="AV25" s="367"/>
      <c r="AW25" s="367"/>
      <c r="AX25" s="367"/>
      <c r="AY25" s="367"/>
      <c r="AZ25" s="367"/>
      <c r="BA25" s="367"/>
      <c r="BB25" s="367"/>
      <c r="BC25" s="367"/>
      <c r="BD25" s="367"/>
      <c r="BF25" s="367"/>
      <c r="BG25" s="367"/>
      <c r="BH25" s="367"/>
      <c r="BI25" s="367"/>
      <c r="BJ25" s="367"/>
      <c r="BK25" s="367"/>
      <c r="BL25" s="367"/>
      <c r="BM25" s="367"/>
      <c r="BN25" s="367"/>
      <c r="BO25" s="367"/>
      <c r="BP25" s="367"/>
      <c r="BQ25" s="367"/>
      <c r="BR25" s="367"/>
      <c r="BS25" s="367"/>
      <c r="BT25" s="367"/>
      <c r="BU25" s="367"/>
      <c r="BV25" s="367"/>
      <c r="BW25" s="367"/>
      <c r="BX25" s="367"/>
      <c r="BY25" s="367"/>
      <c r="BZ25" s="367"/>
      <c r="CA25" s="367"/>
      <c r="CB25" s="367"/>
      <c r="CC25" s="367"/>
      <c r="CD25" s="367"/>
      <c r="CE25" s="367"/>
    </row>
    <row r="26" spans="1:83" s="365" customFormat="1" ht="25.5" x14ac:dyDescent="0.2">
      <c r="A26" s="833">
        <v>22</v>
      </c>
      <c r="B26" s="833">
        <v>17030025</v>
      </c>
      <c r="C26" s="832" t="s">
        <v>561</v>
      </c>
      <c r="D26" s="832" t="s">
        <v>578</v>
      </c>
      <c r="E26" s="832" t="s">
        <v>2088</v>
      </c>
      <c r="F26" s="832" t="s">
        <v>2089</v>
      </c>
      <c r="G26" s="833">
        <v>2</v>
      </c>
      <c r="H26" s="832" t="s">
        <v>33</v>
      </c>
      <c r="I26" s="834" t="s">
        <v>2085</v>
      </c>
      <c r="J26" s="1057">
        <v>80</v>
      </c>
      <c r="K26" s="833">
        <v>3.4000000000000002E-2</v>
      </c>
      <c r="L26" s="833" t="s">
        <v>692</v>
      </c>
      <c r="M26" s="833">
        <v>0.28999999999999998</v>
      </c>
      <c r="N26" s="833">
        <v>1030</v>
      </c>
      <c r="O26" s="833">
        <v>1</v>
      </c>
      <c r="P26" s="833">
        <v>1</v>
      </c>
      <c r="Q26" s="832" t="s">
        <v>2085</v>
      </c>
      <c r="R26" s="832" t="s">
        <v>2085</v>
      </c>
      <c r="S26" s="832" t="s">
        <v>2085</v>
      </c>
      <c r="T26" s="832" t="s">
        <v>2085</v>
      </c>
      <c r="U26" s="460" t="s">
        <v>1220</v>
      </c>
      <c r="V26" s="835">
        <v>43646</v>
      </c>
      <c r="W26" s="832" t="s">
        <v>5</v>
      </c>
      <c r="X26" s="832" t="s">
        <v>1136</v>
      </c>
      <c r="Y26" s="503"/>
      <c r="AP26" s="367"/>
      <c r="AQ26" s="367"/>
      <c r="AR26" s="367"/>
      <c r="AS26" s="367"/>
      <c r="AT26" s="367"/>
      <c r="AU26" s="367"/>
      <c r="AV26" s="367"/>
      <c r="AW26" s="367"/>
      <c r="AX26" s="367"/>
      <c r="AY26" s="367"/>
      <c r="AZ26" s="367"/>
      <c r="BA26" s="367"/>
      <c r="BB26" s="367"/>
      <c r="BC26" s="367"/>
      <c r="BD26" s="367"/>
      <c r="BF26" s="367"/>
      <c r="BG26" s="367"/>
      <c r="BH26" s="367"/>
      <c r="BI26" s="367"/>
      <c r="BJ26" s="367"/>
      <c r="BK26" s="367"/>
      <c r="BL26" s="367"/>
      <c r="BM26" s="367"/>
      <c r="BN26" s="367"/>
      <c r="BO26" s="367"/>
      <c r="BP26" s="367"/>
      <c r="BQ26" s="367"/>
      <c r="BR26" s="367"/>
      <c r="BS26" s="367"/>
      <c r="BT26" s="367"/>
      <c r="BU26" s="367"/>
      <c r="BV26" s="367"/>
      <c r="BW26" s="367"/>
      <c r="BX26" s="367"/>
      <c r="BY26" s="367"/>
      <c r="BZ26" s="367"/>
      <c r="CA26" s="367"/>
      <c r="CB26" s="367"/>
      <c r="CC26" s="367"/>
      <c r="CD26" s="367"/>
      <c r="CE26" s="367"/>
    </row>
    <row r="27" spans="1:83" s="365" customFormat="1" ht="25.5" x14ac:dyDescent="0.2">
      <c r="A27" s="833">
        <v>22</v>
      </c>
      <c r="B27" s="833">
        <v>17030026</v>
      </c>
      <c r="C27" s="832" t="s">
        <v>561</v>
      </c>
      <c r="D27" s="832" t="s">
        <v>578</v>
      </c>
      <c r="E27" s="832" t="s">
        <v>1617</v>
      </c>
      <c r="F27" s="832" t="s">
        <v>1618</v>
      </c>
      <c r="G27" s="833">
        <v>2</v>
      </c>
      <c r="H27" s="832" t="s">
        <v>33</v>
      </c>
      <c r="I27" s="834" t="s">
        <v>2085</v>
      </c>
      <c r="J27" s="1057">
        <v>80</v>
      </c>
      <c r="K27" s="833">
        <v>3.5000000000000003E-2</v>
      </c>
      <c r="L27" s="833" t="s">
        <v>987</v>
      </c>
      <c r="M27" s="833">
        <v>0.28999999999999998</v>
      </c>
      <c r="N27" s="833">
        <v>1030</v>
      </c>
      <c r="O27" s="833">
        <v>1</v>
      </c>
      <c r="P27" s="833">
        <v>1</v>
      </c>
      <c r="Q27" s="832" t="s">
        <v>2085</v>
      </c>
      <c r="R27" s="832" t="s">
        <v>2085</v>
      </c>
      <c r="S27" s="832" t="s">
        <v>2085</v>
      </c>
      <c r="T27" s="832" t="s">
        <v>2085</v>
      </c>
      <c r="U27" s="810" t="s">
        <v>1220</v>
      </c>
      <c r="V27" s="835">
        <v>43646</v>
      </c>
      <c r="W27" s="836"/>
      <c r="X27" s="836"/>
      <c r="Y27" s="503"/>
      <c r="AP27" s="367"/>
      <c r="AQ27" s="367"/>
      <c r="AR27" s="367"/>
      <c r="AS27" s="367"/>
      <c r="AT27" s="367"/>
      <c r="AU27" s="367"/>
      <c r="AV27" s="367"/>
      <c r="AW27" s="367"/>
      <c r="AX27" s="367"/>
      <c r="AY27" s="367"/>
      <c r="AZ27" s="367"/>
      <c r="BA27" s="367"/>
      <c r="BB27" s="367"/>
      <c r="BC27" s="367"/>
      <c r="BD27" s="367"/>
      <c r="BF27" s="367"/>
      <c r="BG27" s="367"/>
      <c r="BH27" s="367"/>
      <c r="BI27" s="367"/>
      <c r="BJ27" s="367"/>
      <c r="BK27" s="367"/>
      <c r="BL27" s="367"/>
      <c r="BM27" s="367"/>
      <c r="BN27" s="367"/>
      <c r="BO27" s="367"/>
      <c r="BP27" s="367"/>
      <c r="BQ27" s="367"/>
      <c r="BR27" s="367"/>
      <c r="BS27" s="367"/>
      <c r="BT27" s="367"/>
      <c r="BU27" s="367"/>
      <c r="BV27" s="367"/>
      <c r="BW27" s="367"/>
      <c r="BX27" s="367"/>
      <c r="BY27" s="367"/>
      <c r="BZ27" s="367"/>
      <c r="CA27" s="367"/>
      <c r="CB27" s="367"/>
      <c r="CC27" s="367"/>
      <c r="CD27" s="367"/>
      <c r="CE27" s="367"/>
    </row>
    <row r="28" spans="1:83" s="365" customFormat="1" ht="15" x14ac:dyDescent="0.2">
      <c r="A28" s="438">
        <v>22</v>
      </c>
      <c r="B28" s="438">
        <v>16020031</v>
      </c>
      <c r="C28" s="439" t="s">
        <v>561</v>
      </c>
      <c r="D28" s="439" t="s">
        <v>578</v>
      </c>
      <c r="E28" s="439" t="s">
        <v>1820</v>
      </c>
      <c r="F28" s="439" t="s">
        <v>1820</v>
      </c>
      <c r="G28" s="438">
        <v>149</v>
      </c>
      <c r="H28" s="439" t="s">
        <v>1821</v>
      </c>
      <c r="I28" s="827"/>
      <c r="J28" s="443">
        <v>32</v>
      </c>
      <c r="K28" s="548">
        <v>3.6999999999999998E-2</v>
      </c>
      <c r="L28" s="443" t="s">
        <v>38</v>
      </c>
      <c r="M28" s="590">
        <v>0.28999999999999998</v>
      </c>
      <c r="N28" s="438">
        <v>1030</v>
      </c>
      <c r="O28" s="438">
        <v>1</v>
      </c>
      <c r="P28" s="438">
        <v>1</v>
      </c>
      <c r="Q28" s="828"/>
      <c r="R28" s="828"/>
      <c r="S28" s="828"/>
      <c r="T28" s="828"/>
      <c r="U28" s="829" t="s">
        <v>1220</v>
      </c>
      <c r="V28" s="830">
        <v>43281</v>
      </c>
      <c r="W28" s="831"/>
      <c r="X28" s="831"/>
      <c r="Y28" s="521"/>
      <c r="AP28" s="367"/>
      <c r="AQ28" s="367"/>
      <c r="AR28" s="367"/>
      <c r="AS28" s="367"/>
      <c r="AT28" s="367"/>
      <c r="AU28" s="367"/>
      <c r="AV28" s="367"/>
      <c r="AW28" s="367"/>
      <c r="AX28" s="367"/>
      <c r="AY28" s="367"/>
      <c r="AZ28" s="367"/>
      <c r="BA28" s="367"/>
      <c r="BB28" s="367"/>
      <c r="BC28" s="367"/>
      <c r="BD28" s="367"/>
      <c r="BF28" s="367"/>
      <c r="BG28" s="367"/>
      <c r="BH28" s="367"/>
      <c r="BI28" s="367"/>
      <c r="BJ28" s="367"/>
      <c r="BK28" s="367"/>
      <c r="BL28" s="367"/>
      <c r="BM28" s="367"/>
      <c r="BN28" s="367"/>
      <c r="BO28" s="367"/>
      <c r="BP28" s="367"/>
      <c r="BQ28" s="367"/>
      <c r="BR28" s="367"/>
      <c r="BS28" s="367"/>
      <c r="BT28" s="367"/>
      <c r="BU28" s="367"/>
      <c r="BV28" s="367"/>
      <c r="BW28" s="367"/>
      <c r="BX28" s="367"/>
      <c r="BY28" s="367"/>
      <c r="BZ28" s="367"/>
      <c r="CA28" s="367"/>
      <c r="CB28" s="367"/>
      <c r="CC28" s="367"/>
      <c r="CD28" s="367"/>
      <c r="CE28" s="367"/>
    </row>
    <row r="29" spans="1:83" s="365" customFormat="1" ht="15" x14ac:dyDescent="0.2">
      <c r="A29" s="409">
        <v>22</v>
      </c>
      <c r="B29" s="409">
        <v>16020032</v>
      </c>
      <c r="C29" s="410" t="s">
        <v>561</v>
      </c>
      <c r="D29" s="410" t="s">
        <v>578</v>
      </c>
      <c r="E29" s="410" t="s">
        <v>1822</v>
      </c>
      <c r="F29" s="410" t="s">
        <v>1822</v>
      </c>
      <c r="G29" s="409">
        <v>149</v>
      </c>
      <c r="H29" s="410" t="s">
        <v>1821</v>
      </c>
      <c r="I29" s="716"/>
      <c r="J29" s="441">
        <v>54</v>
      </c>
      <c r="K29" s="540">
        <v>3.4000000000000002E-2</v>
      </c>
      <c r="L29" s="441" t="s">
        <v>1823</v>
      </c>
      <c r="M29" s="584">
        <v>0.28999999999999998</v>
      </c>
      <c r="N29" s="409">
        <v>1030</v>
      </c>
      <c r="O29" s="409">
        <v>1</v>
      </c>
      <c r="P29" s="409">
        <v>1</v>
      </c>
      <c r="Q29" s="717"/>
      <c r="R29" s="717"/>
      <c r="S29" s="717"/>
      <c r="T29" s="717"/>
      <c r="U29" s="460" t="s">
        <v>1220</v>
      </c>
      <c r="V29" s="411">
        <v>43281</v>
      </c>
      <c r="W29" s="398"/>
      <c r="X29" s="398"/>
      <c r="Y29" s="521"/>
      <c r="AP29" s="367"/>
      <c r="AQ29" s="367"/>
      <c r="AR29" s="367"/>
      <c r="AS29" s="367"/>
      <c r="AT29" s="367"/>
      <c r="AU29" s="367"/>
      <c r="AV29" s="367"/>
      <c r="AW29" s="367"/>
      <c r="AX29" s="367"/>
      <c r="AY29" s="367"/>
      <c r="AZ29" s="367"/>
      <c r="BA29" s="367"/>
      <c r="BB29" s="367"/>
      <c r="BC29" s="367"/>
      <c r="BD29" s="367"/>
      <c r="BF29" s="367"/>
      <c r="BG29" s="367"/>
      <c r="BH29" s="367"/>
      <c r="BI29" s="367"/>
      <c r="BJ29" s="367"/>
      <c r="BK29" s="367"/>
      <c r="BL29" s="367"/>
      <c r="BM29" s="367"/>
      <c r="BN29" s="367"/>
      <c r="BO29" s="367"/>
      <c r="BP29" s="367"/>
      <c r="BQ29" s="367"/>
      <c r="BR29" s="367"/>
      <c r="BS29" s="367"/>
      <c r="BT29" s="367"/>
      <c r="BU29" s="367"/>
      <c r="BV29" s="367"/>
      <c r="BW29" s="367"/>
      <c r="BX29" s="367"/>
      <c r="BY29" s="367"/>
      <c r="BZ29" s="367"/>
      <c r="CA29" s="367"/>
      <c r="CB29" s="367"/>
      <c r="CC29" s="367"/>
      <c r="CD29" s="367"/>
      <c r="CE29" s="367"/>
    </row>
    <row r="30" spans="1:83" s="365" customFormat="1" x14ac:dyDescent="0.2">
      <c r="A30" s="620">
        <v>22</v>
      </c>
      <c r="B30" s="620">
        <v>16080171</v>
      </c>
      <c r="C30" s="621" t="s">
        <v>561</v>
      </c>
      <c r="D30" s="621" t="s">
        <v>578</v>
      </c>
      <c r="E30" s="621" t="s">
        <v>1519</v>
      </c>
      <c r="F30" s="621" t="s">
        <v>1519</v>
      </c>
      <c r="G30" s="620">
        <v>134</v>
      </c>
      <c r="H30" s="621" t="s">
        <v>1517</v>
      </c>
      <c r="I30" s="620"/>
      <c r="J30" s="689" t="s">
        <v>1520</v>
      </c>
      <c r="K30" s="650">
        <v>3.5000000000000003E-2</v>
      </c>
      <c r="L30" s="620" t="s">
        <v>40</v>
      </c>
      <c r="M30" s="760">
        <v>0.28999999999999998</v>
      </c>
      <c r="N30" s="620">
        <v>1030</v>
      </c>
      <c r="O30" s="620">
        <v>1</v>
      </c>
      <c r="P30" s="620">
        <v>1</v>
      </c>
      <c r="Q30" s="620"/>
      <c r="R30" s="620"/>
      <c r="S30" s="620"/>
      <c r="T30" s="620"/>
      <c r="U30" s="620" t="s">
        <v>1220</v>
      </c>
      <c r="V30" s="622">
        <v>43465</v>
      </c>
      <c r="W30" s="621" t="s">
        <v>731</v>
      </c>
      <c r="X30" s="621" t="s">
        <v>1139</v>
      </c>
      <c r="Y30" s="521"/>
      <c r="AP30" s="367"/>
      <c r="AQ30" s="367"/>
      <c r="AR30" s="367"/>
      <c r="AS30" s="367"/>
      <c r="AT30" s="367"/>
      <c r="AU30" s="367"/>
      <c r="AV30" s="367"/>
      <c r="AW30" s="367"/>
      <c r="AX30" s="367"/>
      <c r="AY30" s="367"/>
      <c r="AZ30" s="367"/>
      <c r="BA30" s="367"/>
      <c r="BB30" s="367"/>
      <c r="BC30" s="367"/>
      <c r="BD30" s="367"/>
      <c r="BF30" s="367"/>
      <c r="BG30" s="367"/>
      <c r="BH30" s="367"/>
      <c r="BI30" s="367"/>
      <c r="BJ30" s="367"/>
      <c r="BK30" s="367"/>
      <c r="BL30" s="367"/>
      <c r="BM30" s="367"/>
      <c r="BN30" s="367"/>
      <c r="BO30" s="367"/>
      <c r="BP30" s="367"/>
      <c r="BQ30" s="367"/>
      <c r="BR30" s="367"/>
      <c r="BS30" s="367"/>
      <c r="BT30" s="367"/>
      <c r="BU30" s="367"/>
      <c r="BV30" s="367"/>
      <c r="BW30" s="367"/>
      <c r="BX30" s="367"/>
      <c r="BY30" s="367"/>
      <c r="BZ30" s="367"/>
      <c r="CA30" s="367"/>
      <c r="CB30" s="367"/>
      <c r="CC30" s="367"/>
      <c r="CD30" s="367"/>
      <c r="CE30" s="367"/>
    </row>
    <row r="31" spans="1:83" s="365" customFormat="1" x14ac:dyDescent="0.2">
      <c r="A31" s="811">
        <v>22</v>
      </c>
      <c r="B31" s="811">
        <v>16080172</v>
      </c>
      <c r="C31" s="812" t="s">
        <v>561</v>
      </c>
      <c r="D31" s="812" t="s">
        <v>578</v>
      </c>
      <c r="E31" s="812" t="s">
        <v>1516</v>
      </c>
      <c r="F31" s="812" t="s">
        <v>1516</v>
      </c>
      <c r="G31" s="811">
        <v>134</v>
      </c>
      <c r="H31" s="812" t="s">
        <v>1517</v>
      </c>
      <c r="I31" s="811"/>
      <c r="J31" s="871" t="s">
        <v>1518</v>
      </c>
      <c r="K31" s="813">
        <v>3.5999999999999997E-2</v>
      </c>
      <c r="L31" s="811" t="s">
        <v>38</v>
      </c>
      <c r="M31" s="872">
        <v>0.28999999999999998</v>
      </c>
      <c r="N31" s="811">
        <v>1030</v>
      </c>
      <c r="O31" s="811">
        <v>1</v>
      </c>
      <c r="P31" s="811">
        <v>1</v>
      </c>
      <c r="Q31" s="811"/>
      <c r="R31" s="811"/>
      <c r="S31" s="811"/>
      <c r="T31" s="811"/>
      <c r="U31" s="811" t="s">
        <v>1220</v>
      </c>
      <c r="V31" s="814">
        <v>43465</v>
      </c>
      <c r="W31" s="812" t="s">
        <v>731</v>
      </c>
      <c r="X31" s="812" t="s">
        <v>1139</v>
      </c>
      <c r="Y31" s="521"/>
      <c r="Z31" s="737"/>
      <c r="AP31" s="367"/>
      <c r="AQ31" s="367"/>
      <c r="AR31" s="367"/>
      <c r="AS31" s="367"/>
      <c r="AT31" s="367"/>
      <c r="AU31" s="367"/>
      <c r="AV31" s="367"/>
      <c r="AW31" s="367"/>
      <c r="AX31" s="367"/>
      <c r="AY31" s="367"/>
      <c r="AZ31" s="367"/>
      <c r="BA31" s="367"/>
      <c r="BB31" s="367"/>
      <c r="BC31" s="367"/>
      <c r="BD31" s="367"/>
      <c r="BF31" s="367"/>
      <c r="BG31" s="367"/>
      <c r="BH31" s="367"/>
      <c r="BI31" s="367"/>
      <c r="BJ31" s="367"/>
      <c r="BK31" s="367"/>
      <c r="BL31" s="367"/>
      <c r="BM31" s="367"/>
      <c r="BN31" s="367"/>
      <c r="BO31" s="367"/>
      <c r="BP31" s="367"/>
      <c r="BQ31" s="367"/>
      <c r="BR31" s="367"/>
      <c r="BS31" s="367"/>
      <c r="BT31" s="367"/>
      <c r="BU31" s="367"/>
      <c r="BV31" s="367"/>
      <c r="BW31" s="367"/>
      <c r="BX31" s="367"/>
      <c r="BY31" s="367"/>
      <c r="BZ31" s="367"/>
      <c r="CA31" s="367"/>
      <c r="CB31" s="367"/>
      <c r="CC31" s="367"/>
      <c r="CD31" s="367"/>
      <c r="CE31" s="367"/>
    </row>
    <row r="32" spans="1:83" s="365" customFormat="1" ht="15" x14ac:dyDescent="0.2">
      <c r="A32" s="811">
        <v>22</v>
      </c>
      <c r="B32" s="811">
        <v>17080131</v>
      </c>
      <c r="C32" s="812" t="s">
        <v>561</v>
      </c>
      <c r="D32" s="812" t="s">
        <v>578</v>
      </c>
      <c r="E32" s="812" t="s">
        <v>2197</v>
      </c>
      <c r="F32" s="812" t="s">
        <v>2197</v>
      </c>
      <c r="G32" s="811">
        <v>134</v>
      </c>
      <c r="H32" s="812" t="s">
        <v>1517</v>
      </c>
      <c r="I32" s="1025"/>
      <c r="J32" s="871" t="s">
        <v>1764</v>
      </c>
      <c r="K32" s="811">
        <v>3.9E-2</v>
      </c>
      <c r="L32" s="811" t="s">
        <v>258</v>
      </c>
      <c r="M32" s="811">
        <v>0.28999999999999998</v>
      </c>
      <c r="N32" s="811">
        <v>1030</v>
      </c>
      <c r="O32" s="811">
        <v>1</v>
      </c>
      <c r="P32" s="811">
        <v>1</v>
      </c>
      <c r="Q32" s="811"/>
      <c r="R32" s="811"/>
      <c r="S32" s="811"/>
      <c r="T32" s="811"/>
      <c r="U32" s="811" t="s">
        <v>1220</v>
      </c>
      <c r="V32" s="814">
        <v>43830</v>
      </c>
      <c r="W32" s="812" t="s">
        <v>1765</v>
      </c>
      <c r="X32" s="822"/>
      <c r="Y32" s="521"/>
      <c r="Z32" s="737"/>
      <c r="AP32" s="367"/>
      <c r="AQ32" s="367"/>
      <c r="AR32" s="367"/>
      <c r="AS32" s="367"/>
      <c r="AT32" s="367"/>
      <c r="AU32" s="367"/>
      <c r="AV32" s="367"/>
      <c r="AW32" s="367"/>
      <c r="AX32" s="367"/>
      <c r="AY32" s="367"/>
      <c r="AZ32" s="367"/>
      <c r="BA32" s="367"/>
      <c r="BB32" s="367"/>
      <c r="BC32" s="367"/>
      <c r="BD32" s="367"/>
      <c r="BF32" s="367"/>
      <c r="BG32" s="367"/>
      <c r="BH32" s="367"/>
      <c r="BI32" s="367"/>
      <c r="BJ32" s="367"/>
      <c r="BK32" s="367"/>
      <c r="BL32" s="367"/>
      <c r="BM32" s="367"/>
      <c r="BN32" s="367"/>
      <c r="BO32" s="367"/>
      <c r="BP32" s="367"/>
      <c r="BQ32" s="367"/>
      <c r="BR32" s="367"/>
      <c r="BS32" s="367"/>
      <c r="BT32" s="367"/>
      <c r="BU32" s="367"/>
      <c r="BV32" s="367"/>
      <c r="BW32" s="367"/>
      <c r="BX32" s="367"/>
      <c r="BY32" s="367"/>
      <c r="BZ32" s="367"/>
      <c r="CA32" s="367"/>
      <c r="CB32" s="367"/>
      <c r="CC32" s="367"/>
      <c r="CD32" s="367"/>
      <c r="CE32" s="367"/>
    </row>
    <row r="33" spans="1:83" s="365" customFormat="1" x14ac:dyDescent="0.2">
      <c r="A33" s="1027">
        <v>22</v>
      </c>
      <c r="B33" s="1027">
        <v>17070024</v>
      </c>
      <c r="C33" s="1028" t="s">
        <v>561</v>
      </c>
      <c r="D33" s="1028" t="s">
        <v>578</v>
      </c>
      <c r="E33" s="1028" t="s">
        <v>2284</v>
      </c>
      <c r="F33" s="1028" t="s">
        <v>2284</v>
      </c>
      <c r="G33" s="1027">
        <v>143</v>
      </c>
      <c r="H33" s="1028" t="s">
        <v>2247</v>
      </c>
      <c r="I33" s="1029"/>
      <c r="J33" s="1058" t="s">
        <v>1518</v>
      </c>
      <c r="K33" s="1027">
        <v>3.5000000000000003E-2</v>
      </c>
      <c r="L33" s="1027" t="s">
        <v>38</v>
      </c>
      <c r="M33" s="1027">
        <v>0.28999999999999998</v>
      </c>
      <c r="N33" s="1027">
        <v>1030</v>
      </c>
      <c r="O33" s="1027">
        <v>1</v>
      </c>
      <c r="P33" s="1027">
        <v>1</v>
      </c>
      <c r="Q33" s="1027"/>
      <c r="R33" s="1027"/>
      <c r="S33" s="1027"/>
      <c r="T33" s="1027"/>
      <c r="U33" s="1027" t="s">
        <v>1220</v>
      </c>
      <c r="V33" s="1030">
        <v>43830</v>
      </c>
      <c r="W33" s="1028" t="s">
        <v>731</v>
      </c>
      <c r="X33" s="1028" t="s">
        <v>1139</v>
      </c>
      <c r="Y33" s="521"/>
      <c r="Z33" s="737"/>
      <c r="AP33" s="367"/>
      <c r="AQ33" s="367"/>
      <c r="AR33" s="367"/>
      <c r="AS33" s="367"/>
      <c r="AT33" s="367"/>
      <c r="AU33" s="367"/>
      <c r="AV33" s="367"/>
      <c r="AW33" s="367"/>
      <c r="AX33" s="367"/>
      <c r="AY33" s="367"/>
      <c r="AZ33" s="367"/>
      <c r="BA33" s="367"/>
      <c r="BB33" s="367"/>
      <c r="BC33" s="367"/>
      <c r="BD33" s="367"/>
      <c r="BF33" s="367"/>
      <c r="BG33" s="367"/>
      <c r="BH33" s="367"/>
      <c r="BI33" s="367"/>
      <c r="BJ33" s="367"/>
      <c r="BK33" s="367"/>
      <c r="BL33" s="367"/>
      <c r="BM33" s="367"/>
      <c r="BN33" s="367"/>
      <c r="BO33" s="367"/>
      <c r="BP33" s="367"/>
      <c r="BQ33" s="367"/>
      <c r="BR33" s="367"/>
      <c r="BS33" s="367"/>
      <c r="BT33" s="367"/>
      <c r="BU33" s="367"/>
      <c r="BV33" s="367"/>
      <c r="BW33" s="367"/>
      <c r="BX33" s="367"/>
      <c r="BY33" s="367"/>
      <c r="BZ33" s="367"/>
      <c r="CA33" s="367"/>
      <c r="CB33" s="367"/>
      <c r="CC33" s="367"/>
      <c r="CD33" s="367"/>
      <c r="CE33" s="367"/>
    </row>
    <row r="34" spans="1:83" s="365" customFormat="1" x14ac:dyDescent="0.2">
      <c r="A34" s="1027">
        <v>22</v>
      </c>
      <c r="B34" s="1027">
        <v>17070027</v>
      </c>
      <c r="C34" s="1028" t="s">
        <v>561</v>
      </c>
      <c r="D34" s="1028" t="s">
        <v>578</v>
      </c>
      <c r="E34" s="1028" t="s">
        <v>2285</v>
      </c>
      <c r="F34" s="1028" t="s">
        <v>2285</v>
      </c>
      <c r="G34" s="1027">
        <v>143</v>
      </c>
      <c r="H34" s="1028" t="s">
        <v>2247</v>
      </c>
      <c r="I34" s="1029"/>
      <c r="J34" s="1058" t="s">
        <v>2286</v>
      </c>
      <c r="K34" s="1027">
        <v>3.5999999999999997E-2</v>
      </c>
      <c r="L34" s="1027" t="s">
        <v>40</v>
      </c>
      <c r="M34" s="1027">
        <v>0.28999999999999998</v>
      </c>
      <c r="N34" s="1027">
        <v>1030</v>
      </c>
      <c r="O34" s="1027">
        <v>1</v>
      </c>
      <c r="P34" s="1027">
        <v>1</v>
      </c>
      <c r="Q34" s="1027"/>
      <c r="R34" s="1027"/>
      <c r="S34" s="1027"/>
      <c r="T34" s="1027"/>
      <c r="U34" s="1027" t="s">
        <v>1220</v>
      </c>
      <c r="V34" s="1030">
        <v>43830</v>
      </c>
      <c r="W34" s="1028" t="s">
        <v>731</v>
      </c>
      <c r="X34" s="1028" t="s">
        <v>1139</v>
      </c>
      <c r="Y34" s="521"/>
      <c r="Z34" s="737"/>
      <c r="AP34" s="367"/>
      <c r="AQ34" s="367"/>
      <c r="AR34" s="367"/>
      <c r="AS34" s="367"/>
      <c r="AT34" s="367"/>
      <c r="AU34" s="367"/>
      <c r="AV34" s="367"/>
      <c r="AW34" s="367"/>
      <c r="AX34" s="367"/>
      <c r="AY34" s="367"/>
      <c r="AZ34" s="367"/>
      <c r="BA34" s="367"/>
      <c r="BB34" s="367"/>
      <c r="BC34" s="367"/>
      <c r="BD34" s="367"/>
      <c r="BF34" s="367"/>
      <c r="BG34" s="367"/>
      <c r="BH34" s="367"/>
      <c r="BI34" s="367"/>
      <c r="BJ34" s="367"/>
      <c r="BK34" s="367"/>
      <c r="BL34" s="367"/>
      <c r="BM34" s="367"/>
      <c r="BN34" s="367"/>
      <c r="BO34" s="367"/>
      <c r="BP34" s="367"/>
      <c r="BQ34" s="367"/>
      <c r="BR34" s="367"/>
      <c r="BS34" s="367"/>
      <c r="BT34" s="367"/>
      <c r="BU34" s="367"/>
      <c r="BV34" s="367"/>
      <c r="BW34" s="367"/>
      <c r="BX34" s="367"/>
      <c r="BY34" s="367"/>
      <c r="BZ34" s="367"/>
      <c r="CA34" s="367"/>
      <c r="CB34" s="367"/>
      <c r="CC34" s="367"/>
      <c r="CD34" s="367"/>
      <c r="CE34" s="367"/>
    </row>
    <row r="35" spans="1:83" s="365" customFormat="1" x14ac:dyDescent="0.2">
      <c r="A35" s="1027">
        <v>22</v>
      </c>
      <c r="B35" s="1027">
        <v>17070028</v>
      </c>
      <c r="C35" s="1028" t="s">
        <v>561</v>
      </c>
      <c r="D35" s="1028" t="s">
        <v>578</v>
      </c>
      <c r="E35" s="1028" t="s">
        <v>2287</v>
      </c>
      <c r="F35" s="1028" t="s">
        <v>2287</v>
      </c>
      <c r="G35" s="1027">
        <v>143</v>
      </c>
      <c r="H35" s="1028" t="s">
        <v>2247</v>
      </c>
      <c r="I35" s="1029"/>
      <c r="J35" s="1058" t="s">
        <v>2286</v>
      </c>
      <c r="K35" s="1027">
        <v>3.5999999999999997E-2</v>
      </c>
      <c r="L35" s="1027" t="s">
        <v>315</v>
      </c>
      <c r="M35" s="1027">
        <v>0.28999999999999998</v>
      </c>
      <c r="N35" s="1027">
        <v>1030</v>
      </c>
      <c r="O35" s="1027">
        <v>1</v>
      </c>
      <c r="P35" s="1027">
        <v>1</v>
      </c>
      <c r="Q35" s="1027"/>
      <c r="R35" s="1027"/>
      <c r="S35" s="1027"/>
      <c r="T35" s="1027"/>
      <c r="U35" s="1027" t="s">
        <v>1220</v>
      </c>
      <c r="V35" s="1030">
        <v>43830</v>
      </c>
      <c r="W35" s="1028" t="s">
        <v>731</v>
      </c>
      <c r="X35" s="1028" t="s">
        <v>1139</v>
      </c>
      <c r="Y35" s="521"/>
      <c r="Z35" s="737"/>
      <c r="AP35" s="367"/>
      <c r="AQ35" s="367"/>
      <c r="AR35" s="367"/>
      <c r="AS35" s="367"/>
      <c r="AT35" s="367"/>
      <c r="AU35" s="367"/>
      <c r="AV35" s="367"/>
      <c r="AW35" s="367"/>
      <c r="AX35" s="367"/>
      <c r="AY35" s="367"/>
      <c r="AZ35" s="367"/>
      <c r="BA35" s="367"/>
      <c r="BB35" s="367"/>
      <c r="BC35" s="367"/>
      <c r="BD35" s="367"/>
      <c r="BF35" s="367"/>
      <c r="BG35" s="367"/>
      <c r="BH35" s="367"/>
      <c r="BI35" s="367"/>
      <c r="BJ35" s="367"/>
      <c r="BK35" s="367"/>
      <c r="BL35" s="367"/>
      <c r="BM35" s="367"/>
      <c r="BN35" s="367"/>
      <c r="BO35" s="367"/>
      <c r="BP35" s="367"/>
      <c r="BQ35" s="367"/>
      <c r="BR35" s="367"/>
      <c r="BS35" s="367"/>
      <c r="BT35" s="367"/>
      <c r="BU35" s="367"/>
      <c r="BV35" s="367"/>
      <c r="BW35" s="367"/>
      <c r="BX35" s="367"/>
      <c r="BY35" s="367"/>
      <c r="BZ35" s="367"/>
      <c r="CA35" s="367"/>
      <c r="CB35" s="367"/>
      <c r="CC35" s="367"/>
      <c r="CD35" s="367"/>
      <c r="CE35" s="367"/>
    </row>
    <row r="36" spans="1:83" s="365" customFormat="1" x14ac:dyDescent="0.2">
      <c r="A36" s="1027">
        <v>22</v>
      </c>
      <c r="B36" s="1027">
        <v>17070029</v>
      </c>
      <c r="C36" s="1028" t="s">
        <v>561</v>
      </c>
      <c r="D36" s="1028" t="s">
        <v>578</v>
      </c>
      <c r="E36" s="1028" t="s">
        <v>2197</v>
      </c>
      <c r="F36" s="1028" t="s">
        <v>2197</v>
      </c>
      <c r="G36" s="1027">
        <v>143</v>
      </c>
      <c r="H36" s="1028" t="s">
        <v>2247</v>
      </c>
      <c r="I36" s="1029"/>
      <c r="J36" s="1058" t="s">
        <v>1764</v>
      </c>
      <c r="K36" s="1027">
        <v>3.9E-2</v>
      </c>
      <c r="L36" s="1027" t="s">
        <v>258</v>
      </c>
      <c r="M36" s="1027">
        <v>0.28999999999999998</v>
      </c>
      <c r="N36" s="1027">
        <v>1030</v>
      </c>
      <c r="O36" s="1027">
        <v>1</v>
      </c>
      <c r="P36" s="1027">
        <v>1</v>
      </c>
      <c r="Q36" s="1027"/>
      <c r="R36" s="1027"/>
      <c r="S36" s="1027"/>
      <c r="T36" s="1027"/>
      <c r="U36" s="1027" t="s">
        <v>1220</v>
      </c>
      <c r="V36" s="1030">
        <v>43830</v>
      </c>
      <c r="W36" s="1028" t="s">
        <v>731</v>
      </c>
      <c r="X36" s="1028" t="s">
        <v>1139</v>
      </c>
      <c r="Y36" s="521"/>
      <c r="Z36" s="737"/>
      <c r="AP36" s="367"/>
      <c r="AQ36" s="367"/>
      <c r="AR36" s="367"/>
      <c r="AS36" s="367"/>
      <c r="AT36" s="367"/>
      <c r="AU36" s="367"/>
      <c r="AV36" s="367"/>
      <c r="AW36" s="367"/>
      <c r="AX36" s="367"/>
      <c r="AY36" s="367"/>
      <c r="AZ36" s="367"/>
      <c r="BA36" s="367"/>
      <c r="BB36" s="367"/>
      <c r="BC36" s="367"/>
      <c r="BD36" s="367"/>
      <c r="BF36" s="367"/>
      <c r="BG36" s="367"/>
      <c r="BH36" s="367"/>
      <c r="BI36" s="367"/>
      <c r="BJ36" s="367"/>
      <c r="BK36" s="367"/>
      <c r="BL36" s="367"/>
      <c r="BM36" s="367"/>
      <c r="BN36" s="367"/>
      <c r="BO36" s="367"/>
      <c r="BP36" s="367"/>
      <c r="BQ36" s="367"/>
      <c r="BR36" s="367"/>
      <c r="BS36" s="367"/>
      <c r="BT36" s="367"/>
      <c r="BU36" s="367"/>
      <c r="BV36" s="367"/>
      <c r="BW36" s="367"/>
      <c r="BX36" s="367"/>
      <c r="BY36" s="367"/>
      <c r="BZ36" s="367"/>
      <c r="CA36" s="367"/>
      <c r="CB36" s="367"/>
      <c r="CC36" s="367"/>
      <c r="CD36" s="367"/>
      <c r="CE36" s="367"/>
    </row>
    <row r="37" spans="1:83" s="42" customFormat="1" ht="25.5" x14ac:dyDescent="0.2">
      <c r="A37" s="624">
        <v>22</v>
      </c>
      <c r="B37" s="624">
        <v>16080161</v>
      </c>
      <c r="C37" s="625" t="s">
        <v>561</v>
      </c>
      <c r="D37" s="625" t="s">
        <v>578</v>
      </c>
      <c r="E37" s="625" t="s">
        <v>1519</v>
      </c>
      <c r="F37" s="625" t="s">
        <v>1519</v>
      </c>
      <c r="G37" s="624">
        <v>143</v>
      </c>
      <c r="H37" s="625" t="s">
        <v>1660</v>
      </c>
      <c r="I37" s="624"/>
      <c r="J37" s="688" t="s">
        <v>1520</v>
      </c>
      <c r="K37" s="651">
        <v>3.5000000000000003E-2</v>
      </c>
      <c r="L37" s="624" t="s">
        <v>40</v>
      </c>
      <c r="M37" s="761">
        <v>0.28999999999999998</v>
      </c>
      <c r="N37" s="624">
        <v>1030</v>
      </c>
      <c r="O37" s="624">
        <v>1</v>
      </c>
      <c r="P37" s="624">
        <v>1</v>
      </c>
      <c r="Q37" s="624"/>
      <c r="R37" s="624"/>
      <c r="S37" s="624"/>
      <c r="T37" s="624"/>
      <c r="U37" s="624" t="s">
        <v>1220</v>
      </c>
      <c r="V37" s="627">
        <v>43465</v>
      </c>
      <c r="W37" s="625" t="s">
        <v>731</v>
      </c>
      <c r="X37" s="625" t="s">
        <v>1139</v>
      </c>
      <c r="Y37" s="521"/>
      <c r="Z37" s="737"/>
      <c r="AP37" s="89"/>
      <c r="AQ37" s="89"/>
      <c r="AR37" s="89"/>
      <c r="AS37" s="89"/>
      <c r="AT37" s="89"/>
      <c r="AU37" s="89"/>
      <c r="AV37" s="89"/>
      <c r="AW37" s="89"/>
      <c r="AX37" s="89"/>
      <c r="AY37" s="89"/>
      <c r="AZ37" s="89"/>
      <c r="BA37" s="89"/>
      <c r="BB37" s="89"/>
      <c r="BC37" s="89"/>
      <c r="BD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89"/>
      <c r="CD37" s="89"/>
      <c r="CE37" s="89"/>
    </row>
    <row r="38" spans="1:83" s="568" customFormat="1" x14ac:dyDescent="0.2">
      <c r="A38" s="529">
        <v>22</v>
      </c>
      <c r="B38" s="529">
        <v>15100141</v>
      </c>
      <c r="C38" s="530" t="s">
        <v>561</v>
      </c>
      <c r="D38" s="530" t="s">
        <v>578</v>
      </c>
      <c r="E38" s="530" t="s">
        <v>1662</v>
      </c>
      <c r="F38" s="530" t="s">
        <v>1662</v>
      </c>
      <c r="G38" s="529">
        <v>143</v>
      </c>
      <c r="H38" s="530" t="s">
        <v>1659</v>
      </c>
      <c r="I38" s="534"/>
      <c r="J38" s="531">
        <v>75</v>
      </c>
      <c r="K38" s="549">
        <v>4.1000000000000002E-2</v>
      </c>
      <c r="L38" s="531" t="s">
        <v>258</v>
      </c>
      <c r="M38" s="586">
        <v>0.28999999999999998</v>
      </c>
      <c r="N38" s="529">
        <v>1030</v>
      </c>
      <c r="O38" s="529">
        <v>1</v>
      </c>
      <c r="P38" s="529">
        <v>1</v>
      </c>
      <c r="Q38" s="529"/>
      <c r="R38" s="529"/>
      <c r="S38" s="529"/>
      <c r="T38" s="529"/>
      <c r="U38" s="529" t="s">
        <v>1220</v>
      </c>
      <c r="V38" s="475">
        <v>43100</v>
      </c>
      <c r="W38" s="530" t="s">
        <v>1663</v>
      </c>
      <c r="X38" s="530" t="s">
        <v>1139</v>
      </c>
      <c r="Y38" s="521"/>
      <c r="Z38" s="737"/>
      <c r="AP38" s="569"/>
      <c r="AQ38" s="569"/>
      <c r="AR38" s="569"/>
      <c r="AS38" s="569"/>
      <c r="AT38" s="569"/>
      <c r="AU38" s="569"/>
      <c r="AV38" s="569"/>
      <c r="AW38" s="569"/>
      <c r="AX38" s="569"/>
      <c r="AY38" s="569"/>
      <c r="AZ38" s="569"/>
      <c r="BA38" s="569"/>
      <c r="BB38" s="569"/>
      <c r="BC38" s="569"/>
      <c r="BD38" s="569"/>
      <c r="BF38" s="569"/>
      <c r="BG38" s="569"/>
      <c r="BH38" s="569"/>
      <c r="BI38" s="569"/>
      <c r="BJ38" s="569"/>
      <c r="BK38" s="569"/>
      <c r="BL38" s="569"/>
      <c r="BM38" s="569"/>
      <c r="BN38" s="569"/>
      <c r="BO38" s="569"/>
      <c r="BP38" s="569"/>
      <c r="BQ38" s="569"/>
      <c r="BR38" s="569"/>
      <c r="BS38" s="569"/>
      <c r="BT38" s="569"/>
      <c r="BU38" s="569"/>
      <c r="BV38" s="569"/>
      <c r="BW38" s="569"/>
      <c r="BX38" s="569"/>
      <c r="BY38" s="569"/>
      <c r="BZ38" s="569"/>
      <c r="CA38" s="569"/>
      <c r="CB38" s="569"/>
      <c r="CC38" s="569"/>
      <c r="CD38" s="569"/>
      <c r="CE38" s="569"/>
    </row>
    <row r="39" spans="1:83" s="568" customFormat="1" x14ac:dyDescent="0.2">
      <c r="A39" s="529">
        <v>22</v>
      </c>
      <c r="B39" s="529">
        <v>15100142</v>
      </c>
      <c r="C39" s="530" t="s">
        <v>561</v>
      </c>
      <c r="D39" s="530" t="s">
        <v>578</v>
      </c>
      <c r="E39" s="530" t="s">
        <v>1664</v>
      </c>
      <c r="F39" s="530" t="s">
        <v>1664</v>
      </c>
      <c r="G39" s="529">
        <v>143</v>
      </c>
      <c r="H39" s="530" t="s">
        <v>1666</v>
      </c>
      <c r="I39" s="534"/>
      <c r="J39" s="531">
        <v>75</v>
      </c>
      <c r="K39" s="549">
        <v>4.1000000000000002E-2</v>
      </c>
      <c r="L39" s="531" t="s">
        <v>1665</v>
      </c>
      <c r="M39" s="586">
        <v>0.28999999999999998</v>
      </c>
      <c r="N39" s="529">
        <v>1030</v>
      </c>
      <c r="O39" s="529">
        <v>1</v>
      </c>
      <c r="P39" s="529">
        <v>1</v>
      </c>
      <c r="Q39" s="529"/>
      <c r="R39" s="529"/>
      <c r="S39" s="529"/>
      <c r="T39" s="529"/>
      <c r="U39" s="529" t="s">
        <v>1220</v>
      </c>
      <c r="V39" s="475">
        <v>43100</v>
      </c>
      <c r="W39" s="530" t="s">
        <v>1663</v>
      </c>
      <c r="X39" s="530" t="s">
        <v>1139</v>
      </c>
      <c r="Y39" s="521"/>
      <c r="Z39" s="737"/>
      <c r="AP39" s="569"/>
      <c r="AQ39" s="569"/>
      <c r="AR39" s="569"/>
      <c r="AS39" s="569"/>
      <c r="AT39" s="569"/>
      <c r="AU39" s="569"/>
      <c r="AV39" s="569"/>
      <c r="AW39" s="569"/>
      <c r="AX39" s="569"/>
      <c r="AY39" s="569"/>
      <c r="AZ39" s="569"/>
      <c r="BA39" s="569"/>
      <c r="BB39" s="569"/>
      <c r="BC39" s="569"/>
      <c r="BD39" s="569"/>
      <c r="BF39" s="569"/>
      <c r="BG39" s="569"/>
      <c r="BH39" s="569"/>
      <c r="BI39" s="569"/>
      <c r="BJ39" s="569"/>
      <c r="BK39" s="569"/>
      <c r="BL39" s="569"/>
      <c r="BM39" s="569"/>
      <c r="BN39" s="569"/>
      <c r="BO39" s="569"/>
      <c r="BP39" s="569"/>
      <c r="BQ39" s="569"/>
      <c r="BR39" s="569"/>
      <c r="BS39" s="569"/>
      <c r="BT39" s="569"/>
      <c r="BU39" s="569"/>
      <c r="BV39" s="569"/>
      <c r="BW39" s="569"/>
      <c r="BX39" s="569"/>
      <c r="BY39" s="569"/>
      <c r="BZ39" s="569"/>
      <c r="CA39" s="569"/>
      <c r="CB39" s="569"/>
      <c r="CC39" s="569"/>
      <c r="CD39" s="569"/>
      <c r="CE39" s="569"/>
    </row>
    <row r="40" spans="1:83" s="568" customFormat="1" x14ac:dyDescent="0.2">
      <c r="A40" s="804">
        <v>22</v>
      </c>
      <c r="B40" s="804">
        <v>16070022</v>
      </c>
      <c r="C40" s="739" t="s">
        <v>561</v>
      </c>
      <c r="D40" s="739" t="s">
        <v>578</v>
      </c>
      <c r="E40" s="739" t="s">
        <v>1864</v>
      </c>
      <c r="F40" s="739" t="s">
        <v>1864</v>
      </c>
      <c r="G40" s="804">
        <v>152</v>
      </c>
      <c r="H40" s="739" t="s">
        <v>1865</v>
      </c>
      <c r="I40" s="804"/>
      <c r="J40" s="806">
        <v>110</v>
      </c>
      <c r="K40" s="807">
        <v>3.5999999999999997E-2</v>
      </c>
      <c r="L40" s="804" t="s">
        <v>1567</v>
      </c>
      <c r="M40" s="808">
        <v>0.28999999999999998</v>
      </c>
      <c r="N40" s="804">
        <v>1030</v>
      </c>
      <c r="O40" s="804">
        <v>1</v>
      </c>
      <c r="P40" s="804">
        <v>1</v>
      </c>
      <c r="Q40" s="804"/>
      <c r="R40" s="804"/>
      <c r="S40" s="804"/>
      <c r="T40" s="804"/>
      <c r="U40" s="462" t="s">
        <v>1220</v>
      </c>
      <c r="V40" s="809">
        <v>43465</v>
      </c>
      <c r="W40" s="823"/>
      <c r="X40" s="823"/>
      <c r="Y40" s="521"/>
      <c r="Z40" s="737"/>
      <c r="AP40" s="569"/>
      <c r="AQ40" s="569"/>
      <c r="AR40" s="569"/>
      <c r="AS40" s="569"/>
      <c r="AT40" s="569"/>
      <c r="AU40" s="569"/>
      <c r="AV40" s="569"/>
      <c r="AW40" s="569"/>
      <c r="AX40" s="569"/>
      <c r="AY40" s="569"/>
      <c r="AZ40" s="569"/>
      <c r="BA40" s="569"/>
      <c r="BB40" s="569"/>
      <c r="BC40" s="569"/>
      <c r="BD40" s="569"/>
      <c r="BF40" s="569"/>
      <c r="BG40" s="569"/>
      <c r="BH40" s="569"/>
      <c r="BI40" s="569"/>
      <c r="BJ40" s="569"/>
      <c r="BK40" s="569"/>
      <c r="BL40" s="569"/>
      <c r="BM40" s="569"/>
      <c r="BN40" s="569"/>
      <c r="BO40" s="569"/>
      <c r="BP40" s="569"/>
      <c r="BQ40" s="569"/>
      <c r="BR40" s="569"/>
      <c r="BS40" s="569"/>
      <c r="BT40" s="569"/>
      <c r="BU40" s="569"/>
      <c r="BV40" s="569"/>
      <c r="BW40" s="569"/>
      <c r="BX40" s="569"/>
      <c r="BY40" s="569"/>
      <c r="BZ40" s="569"/>
      <c r="CA40" s="569"/>
      <c r="CB40" s="569"/>
      <c r="CC40" s="569"/>
      <c r="CD40" s="569"/>
      <c r="CE40" s="569"/>
    </row>
    <row r="41" spans="1:83" s="568" customFormat="1" ht="15" x14ac:dyDescent="0.25">
      <c r="A41" s="1031">
        <v>22</v>
      </c>
      <c r="B41" s="1031">
        <v>17040041</v>
      </c>
      <c r="C41" s="1032" t="s">
        <v>561</v>
      </c>
      <c r="D41" s="1032" t="s">
        <v>578</v>
      </c>
      <c r="E41" s="1032" t="s">
        <v>2090</v>
      </c>
      <c r="F41" s="1032" t="s">
        <v>2090</v>
      </c>
      <c r="G41" s="1031">
        <v>152</v>
      </c>
      <c r="H41" s="1032" t="s">
        <v>1865</v>
      </c>
      <c r="I41" s="1033" t="s">
        <v>2085</v>
      </c>
      <c r="J41" s="1059">
        <v>100</v>
      </c>
      <c r="K41" s="1031">
        <v>3.5000000000000003E-2</v>
      </c>
      <c r="L41" s="1031" t="s">
        <v>1567</v>
      </c>
      <c r="M41" s="1031">
        <v>0.28999999999999998</v>
      </c>
      <c r="N41" s="1031">
        <v>1030</v>
      </c>
      <c r="O41" s="1031">
        <v>1</v>
      </c>
      <c r="P41" s="1031">
        <v>1</v>
      </c>
      <c r="Q41" s="1032" t="s">
        <v>2085</v>
      </c>
      <c r="R41" s="1032" t="s">
        <v>2085</v>
      </c>
      <c r="S41" s="1032" t="s">
        <v>2085</v>
      </c>
      <c r="T41" s="1032" t="s">
        <v>2085</v>
      </c>
      <c r="U41" s="1031" t="s">
        <v>1220</v>
      </c>
      <c r="V41" s="1034">
        <v>43646</v>
      </c>
      <c r="W41" s="1035"/>
      <c r="X41" s="1035"/>
      <c r="Y41" s="521"/>
      <c r="Z41" s="737"/>
      <c r="AP41" s="569"/>
      <c r="AQ41" s="569"/>
      <c r="AR41" s="569"/>
      <c r="AS41" s="569"/>
      <c r="AT41" s="569"/>
      <c r="AU41" s="569"/>
      <c r="AV41" s="569"/>
      <c r="AW41" s="569"/>
      <c r="AX41" s="569"/>
      <c r="AY41" s="569"/>
      <c r="AZ41" s="569"/>
      <c r="BA41" s="569"/>
      <c r="BB41" s="569"/>
      <c r="BC41" s="569"/>
      <c r="BD41" s="569"/>
      <c r="BF41" s="569"/>
      <c r="BG41" s="569"/>
      <c r="BH41" s="569"/>
      <c r="BI41" s="569"/>
      <c r="BJ41" s="569"/>
      <c r="BK41" s="569"/>
      <c r="BL41" s="569"/>
      <c r="BM41" s="569"/>
      <c r="BN41" s="569"/>
      <c r="BO41" s="569"/>
      <c r="BP41" s="569"/>
      <c r="BQ41" s="569"/>
      <c r="BR41" s="569"/>
      <c r="BS41" s="569"/>
      <c r="BT41" s="569"/>
      <c r="BU41" s="569"/>
      <c r="BV41" s="569"/>
      <c r="BW41" s="569"/>
      <c r="BX41" s="569"/>
      <c r="BY41" s="569"/>
      <c r="BZ41" s="569"/>
      <c r="CA41" s="569"/>
      <c r="CB41" s="569"/>
      <c r="CC41" s="569"/>
      <c r="CD41" s="569"/>
      <c r="CE41" s="569"/>
    </row>
    <row r="42" spans="1:83" s="568" customFormat="1" x14ac:dyDescent="0.2">
      <c r="A42" s="1036">
        <v>22</v>
      </c>
      <c r="B42" s="1036">
        <v>17110161</v>
      </c>
      <c r="C42" s="1037" t="s">
        <v>561</v>
      </c>
      <c r="D42" s="1037" t="s">
        <v>578</v>
      </c>
      <c r="E42" s="1037" t="s">
        <v>1766</v>
      </c>
      <c r="F42" s="1037" t="s">
        <v>1766</v>
      </c>
      <c r="G42" s="1036">
        <v>164</v>
      </c>
      <c r="H42" s="1037" t="s">
        <v>1589</v>
      </c>
      <c r="I42" s="1038"/>
      <c r="J42" s="1060">
        <v>160</v>
      </c>
      <c r="K42" s="1036">
        <v>3.9E-2</v>
      </c>
      <c r="L42" s="1036" t="s">
        <v>774</v>
      </c>
      <c r="M42" s="1036">
        <v>0.28999999999999998</v>
      </c>
      <c r="N42" s="1036">
        <v>1030</v>
      </c>
      <c r="O42" s="1036">
        <v>1</v>
      </c>
      <c r="P42" s="1036">
        <v>1</v>
      </c>
      <c r="Q42" s="1036"/>
      <c r="R42" s="1036"/>
      <c r="S42" s="1036"/>
      <c r="T42" s="1036"/>
      <c r="U42" s="1036" t="s">
        <v>1220</v>
      </c>
      <c r="V42" s="1039">
        <v>43830</v>
      </c>
      <c r="W42" s="1037" t="s">
        <v>1768</v>
      </c>
      <c r="X42" s="1037" t="s">
        <v>2288</v>
      </c>
      <c r="Y42" s="521"/>
      <c r="Z42" s="737"/>
      <c r="AP42" s="569"/>
      <c r="AQ42" s="569"/>
      <c r="AR42" s="569"/>
      <c r="AS42" s="569"/>
      <c r="AT42" s="569"/>
      <c r="AU42" s="569"/>
      <c r="AV42" s="569"/>
      <c r="AW42" s="569"/>
      <c r="AX42" s="569"/>
      <c r="AY42" s="569"/>
      <c r="AZ42" s="569"/>
      <c r="BA42" s="569"/>
      <c r="BB42" s="569"/>
      <c r="BC42" s="569"/>
      <c r="BD42" s="569"/>
      <c r="BF42" s="569"/>
      <c r="BG42" s="569"/>
      <c r="BH42" s="569"/>
      <c r="BI42" s="569"/>
      <c r="BJ42" s="569"/>
      <c r="BK42" s="569"/>
      <c r="BL42" s="569"/>
      <c r="BM42" s="569"/>
      <c r="BN42" s="569"/>
      <c r="BO42" s="569"/>
      <c r="BP42" s="569"/>
      <c r="BQ42" s="569"/>
      <c r="BR42" s="569"/>
      <c r="BS42" s="569"/>
      <c r="BT42" s="569"/>
      <c r="BU42" s="569"/>
      <c r="BV42" s="569"/>
      <c r="BW42" s="569"/>
      <c r="BX42" s="569"/>
      <c r="BY42" s="569"/>
      <c r="BZ42" s="569"/>
      <c r="CA42" s="569"/>
      <c r="CB42" s="569"/>
      <c r="CC42" s="569"/>
      <c r="CD42" s="569"/>
      <c r="CE42" s="569"/>
    </row>
    <row r="43" spans="1:83" s="568" customFormat="1" x14ac:dyDescent="0.2">
      <c r="A43" s="1036">
        <v>22</v>
      </c>
      <c r="B43" s="1036">
        <v>17110162</v>
      </c>
      <c r="C43" s="1037" t="s">
        <v>561</v>
      </c>
      <c r="D43" s="1037" t="s">
        <v>578</v>
      </c>
      <c r="E43" s="1037" t="s">
        <v>2289</v>
      </c>
      <c r="F43" s="1037" t="s">
        <v>2289</v>
      </c>
      <c r="G43" s="1036">
        <v>164</v>
      </c>
      <c r="H43" s="1037" t="s">
        <v>1589</v>
      </c>
      <c r="I43" s="1038"/>
      <c r="J43" s="1060">
        <v>125</v>
      </c>
      <c r="K43" s="1036">
        <v>3.5000000000000003E-2</v>
      </c>
      <c r="L43" s="1036" t="s">
        <v>1573</v>
      </c>
      <c r="M43" s="1036">
        <v>0.28999999999999998</v>
      </c>
      <c r="N43" s="1036">
        <v>1030</v>
      </c>
      <c r="O43" s="1036">
        <v>1</v>
      </c>
      <c r="P43" s="1036">
        <v>1</v>
      </c>
      <c r="Q43" s="1036"/>
      <c r="R43" s="1036"/>
      <c r="S43" s="1036"/>
      <c r="T43" s="1036"/>
      <c r="U43" s="1036" t="s">
        <v>1220</v>
      </c>
      <c r="V43" s="1039">
        <v>43830</v>
      </c>
      <c r="W43" s="1037" t="s">
        <v>731</v>
      </c>
      <c r="X43" s="1037" t="s">
        <v>1944</v>
      </c>
      <c r="Y43" s="521"/>
      <c r="Z43" s="737"/>
      <c r="AP43" s="569"/>
      <c r="AQ43" s="569"/>
      <c r="AR43" s="569"/>
      <c r="AS43" s="569"/>
      <c r="AT43" s="569"/>
      <c r="AU43" s="569"/>
      <c r="AV43" s="569"/>
      <c r="AW43" s="569"/>
      <c r="AX43" s="569"/>
      <c r="AY43" s="569"/>
      <c r="AZ43" s="569"/>
      <c r="BA43" s="569"/>
      <c r="BB43" s="569"/>
      <c r="BC43" s="569"/>
      <c r="BD43" s="569"/>
      <c r="BF43" s="569"/>
      <c r="BG43" s="569"/>
      <c r="BH43" s="569"/>
      <c r="BI43" s="569"/>
      <c r="BJ43" s="569"/>
      <c r="BK43" s="569"/>
      <c r="BL43" s="569"/>
      <c r="BM43" s="569"/>
      <c r="BN43" s="569"/>
      <c r="BO43" s="569"/>
      <c r="BP43" s="569"/>
      <c r="BQ43" s="569"/>
      <c r="BR43" s="569"/>
      <c r="BS43" s="569"/>
      <c r="BT43" s="569"/>
      <c r="BU43" s="569"/>
      <c r="BV43" s="569"/>
      <c r="BW43" s="569"/>
      <c r="BX43" s="569"/>
      <c r="BY43" s="569"/>
      <c r="BZ43" s="569"/>
      <c r="CA43" s="569"/>
      <c r="CB43" s="569"/>
      <c r="CC43" s="569"/>
      <c r="CD43" s="569"/>
      <c r="CE43" s="569"/>
    </row>
    <row r="44" spans="1:83" s="568" customFormat="1" x14ac:dyDescent="0.2">
      <c r="A44" s="1036">
        <v>22</v>
      </c>
      <c r="B44" s="1036">
        <v>17110163</v>
      </c>
      <c r="C44" s="1037" t="s">
        <v>561</v>
      </c>
      <c r="D44" s="1037" t="s">
        <v>578</v>
      </c>
      <c r="E44" s="1037" t="s">
        <v>2290</v>
      </c>
      <c r="F44" s="1037" t="s">
        <v>2290</v>
      </c>
      <c r="G44" s="1036">
        <v>164</v>
      </c>
      <c r="H44" s="1037" t="s">
        <v>1589</v>
      </c>
      <c r="I44" s="1038"/>
      <c r="J44" s="1060">
        <v>52</v>
      </c>
      <c r="K44" s="1036">
        <v>3.4000000000000002E-2</v>
      </c>
      <c r="L44" s="1036" t="s">
        <v>777</v>
      </c>
      <c r="M44" s="1036">
        <v>0.28999999999999998</v>
      </c>
      <c r="N44" s="1036">
        <v>1030</v>
      </c>
      <c r="O44" s="1036">
        <v>1</v>
      </c>
      <c r="P44" s="1036">
        <v>1</v>
      </c>
      <c r="Q44" s="1036"/>
      <c r="R44" s="1036"/>
      <c r="S44" s="1036"/>
      <c r="T44" s="1036"/>
      <c r="U44" s="1036" t="s">
        <v>1220</v>
      </c>
      <c r="V44" s="1039">
        <v>43830</v>
      </c>
      <c r="W44" s="1037" t="s">
        <v>1937</v>
      </c>
      <c r="X44" s="1037" t="s">
        <v>1947</v>
      </c>
      <c r="Y44" s="521"/>
      <c r="Z44" s="737"/>
      <c r="AP44" s="569"/>
      <c r="AQ44" s="569"/>
      <c r="AR44" s="569"/>
      <c r="AS44" s="569"/>
      <c r="AT44" s="569"/>
      <c r="AU44" s="569"/>
      <c r="AV44" s="569"/>
      <c r="AW44" s="569"/>
      <c r="AX44" s="569"/>
      <c r="AY44" s="569"/>
      <c r="AZ44" s="569"/>
      <c r="BA44" s="569"/>
      <c r="BB44" s="569"/>
      <c r="BC44" s="569"/>
      <c r="BD44" s="569"/>
      <c r="BF44" s="569"/>
      <c r="BG44" s="569"/>
      <c r="BH44" s="569"/>
      <c r="BI44" s="569"/>
      <c r="BJ44" s="569"/>
      <c r="BK44" s="569"/>
      <c r="BL44" s="569"/>
      <c r="BM44" s="569"/>
      <c r="BN44" s="569"/>
      <c r="BO44" s="569"/>
      <c r="BP44" s="569"/>
      <c r="BQ44" s="569"/>
      <c r="BR44" s="569"/>
      <c r="BS44" s="569"/>
      <c r="BT44" s="569"/>
      <c r="BU44" s="569"/>
      <c r="BV44" s="569"/>
      <c r="BW44" s="569"/>
      <c r="BX44" s="569"/>
      <c r="BY44" s="569"/>
      <c r="BZ44" s="569"/>
      <c r="CA44" s="569"/>
      <c r="CB44" s="569"/>
      <c r="CC44" s="569"/>
      <c r="CD44" s="569"/>
      <c r="CE44" s="569"/>
    </row>
    <row r="45" spans="1:83" s="568" customFormat="1" x14ac:dyDescent="0.2">
      <c r="A45" s="1036">
        <v>22</v>
      </c>
      <c r="B45" s="1036">
        <v>17110164</v>
      </c>
      <c r="C45" s="1037" t="s">
        <v>561</v>
      </c>
      <c r="D45" s="1037" t="s">
        <v>578</v>
      </c>
      <c r="E45" s="1037" t="s">
        <v>2291</v>
      </c>
      <c r="F45" s="1037" t="s">
        <v>2291</v>
      </c>
      <c r="G45" s="1036">
        <v>164</v>
      </c>
      <c r="H45" s="1037" t="s">
        <v>1589</v>
      </c>
      <c r="I45" s="1038"/>
      <c r="J45" s="1060">
        <v>75</v>
      </c>
      <c r="K45" s="1036">
        <v>3.4000000000000002E-2</v>
      </c>
      <c r="L45" s="1036" t="s">
        <v>1590</v>
      </c>
      <c r="M45" s="1036">
        <v>0.28999999999999998</v>
      </c>
      <c r="N45" s="1036">
        <v>1030</v>
      </c>
      <c r="O45" s="1036">
        <v>1</v>
      </c>
      <c r="P45" s="1036">
        <v>1</v>
      </c>
      <c r="Q45" s="1036"/>
      <c r="R45" s="1036"/>
      <c r="S45" s="1036"/>
      <c r="T45" s="1036"/>
      <c r="U45" s="1036" t="s">
        <v>1220</v>
      </c>
      <c r="V45" s="1039">
        <v>43830</v>
      </c>
      <c r="W45" s="1037" t="s">
        <v>1936</v>
      </c>
      <c r="X45" s="1037" t="s">
        <v>1948</v>
      </c>
      <c r="Y45" s="521"/>
      <c r="Z45" s="737"/>
      <c r="AP45" s="569"/>
      <c r="AQ45" s="569"/>
      <c r="AR45" s="569"/>
      <c r="AS45" s="569"/>
      <c r="AT45" s="569"/>
      <c r="AU45" s="569"/>
      <c r="AV45" s="569"/>
      <c r="AW45" s="569"/>
      <c r="AX45" s="569"/>
      <c r="AY45" s="569"/>
      <c r="AZ45" s="569"/>
      <c r="BA45" s="569"/>
      <c r="BB45" s="569"/>
      <c r="BC45" s="569"/>
      <c r="BD45" s="569"/>
      <c r="BF45" s="569"/>
      <c r="BG45" s="569"/>
      <c r="BH45" s="569"/>
      <c r="BI45" s="569"/>
      <c r="BJ45" s="569"/>
      <c r="BK45" s="569"/>
      <c r="BL45" s="569"/>
      <c r="BM45" s="569"/>
      <c r="BN45" s="569"/>
      <c r="BO45" s="569"/>
      <c r="BP45" s="569"/>
      <c r="BQ45" s="569"/>
      <c r="BR45" s="569"/>
      <c r="BS45" s="569"/>
      <c r="BT45" s="569"/>
      <c r="BU45" s="569"/>
      <c r="BV45" s="569"/>
      <c r="BW45" s="569"/>
      <c r="BX45" s="569"/>
      <c r="BY45" s="569"/>
      <c r="BZ45" s="569"/>
      <c r="CA45" s="569"/>
      <c r="CB45" s="569"/>
      <c r="CC45" s="569"/>
      <c r="CD45" s="569"/>
      <c r="CE45" s="569"/>
    </row>
    <row r="46" spans="1:83" s="568" customFormat="1" x14ac:dyDescent="0.2">
      <c r="A46" s="1036">
        <v>22</v>
      </c>
      <c r="B46" s="1036">
        <v>17110165</v>
      </c>
      <c r="C46" s="1037" t="s">
        <v>561</v>
      </c>
      <c r="D46" s="1037" t="s">
        <v>578</v>
      </c>
      <c r="E46" s="1037" t="s">
        <v>1959</v>
      </c>
      <c r="F46" s="1037" t="s">
        <v>1959</v>
      </c>
      <c r="G46" s="1036">
        <v>164</v>
      </c>
      <c r="H46" s="1037" t="s">
        <v>1589</v>
      </c>
      <c r="I46" s="1038"/>
      <c r="J46" s="1060">
        <v>110</v>
      </c>
      <c r="K46" s="1036">
        <v>3.4000000000000002E-2</v>
      </c>
      <c r="L46" s="1036" t="s">
        <v>783</v>
      </c>
      <c r="M46" s="1036">
        <v>0.28999999999999998</v>
      </c>
      <c r="N46" s="1036">
        <v>1030</v>
      </c>
      <c r="O46" s="1036">
        <v>1</v>
      </c>
      <c r="P46" s="1036">
        <v>1</v>
      </c>
      <c r="Q46" s="1036"/>
      <c r="R46" s="1036"/>
      <c r="S46" s="1036"/>
      <c r="T46" s="1036"/>
      <c r="U46" s="1036" t="s">
        <v>1220</v>
      </c>
      <c r="V46" s="1039">
        <v>43830</v>
      </c>
      <c r="W46" s="1037" t="s">
        <v>1935</v>
      </c>
      <c r="X46" s="1037" t="s">
        <v>1949</v>
      </c>
      <c r="Y46" s="521"/>
      <c r="Z46" s="737"/>
      <c r="AP46" s="569"/>
      <c r="AQ46" s="569"/>
      <c r="AR46" s="569"/>
      <c r="AS46" s="569"/>
      <c r="AT46" s="569"/>
      <c r="AU46" s="569"/>
      <c r="AV46" s="569"/>
      <c r="AW46" s="569"/>
      <c r="AX46" s="569"/>
      <c r="AY46" s="569"/>
      <c r="AZ46" s="569"/>
      <c r="BA46" s="569"/>
      <c r="BB46" s="569"/>
      <c r="BC46" s="569"/>
      <c r="BD46" s="569"/>
      <c r="BF46" s="569"/>
      <c r="BG46" s="569"/>
      <c r="BH46" s="569"/>
      <c r="BI46" s="569"/>
      <c r="BJ46" s="569"/>
      <c r="BK46" s="569"/>
      <c r="BL46" s="569"/>
      <c r="BM46" s="569"/>
      <c r="BN46" s="569"/>
      <c r="BO46" s="569"/>
      <c r="BP46" s="569"/>
      <c r="BQ46" s="569"/>
      <c r="BR46" s="569"/>
      <c r="BS46" s="569"/>
      <c r="BT46" s="569"/>
      <c r="BU46" s="569"/>
      <c r="BV46" s="569"/>
      <c r="BW46" s="569"/>
      <c r="BX46" s="569"/>
      <c r="BY46" s="569"/>
      <c r="BZ46" s="569"/>
      <c r="CA46" s="569"/>
      <c r="CB46" s="569"/>
      <c r="CC46" s="569"/>
      <c r="CD46" s="569"/>
      <c r="CE46" s="569"/>
    </row>
    <row r="47" spans="1:83" s="568" customFormat="1" x14ac:dyDescent="0.2">
      <c r="A47" s="1036">
        <v>22</v>
      </c>
      <c r="B47" s="1036">
        <v>17110166</v>
      </c>
      <c r="C47" s="1037" t="s">
        <v>561</v>
      </c>
      <c r="D47" s="1037" t="s">
        <v>578</v>
      </c>
      <c r="E47" s="1037" t="s">
        <v>1961</v>
      </c>
      <c r="F47" s="1037" t="s">
        <v>1961</v>
      </c>
      <c r="G47" s="1036">
        <v>164</v>
      </c>
      <c r="H47" s="1037" t="s">
        <v>1589</v>
      </c>
      <c r="I47" s="1038"/>
      <c r="J47" s="1060">
        <v>150</v>
      </c>
      <c r="K47" s="1036">
        <v>3.9E-2</v>
      </c>
      <c r="L47" s="1036" t="s">
        <v>778</v>
      </c>
      <c r="M47" s="1036">
        <v>0.28999999999999998</v>
      </c>
      <c r="N47" s="1036">
        <v>1030</v>
      </c>
      <c r="O47" s="1036">
        <v>1</v>
      </c>
      <c r="P47" s="1036">
        <v>1</v>
      </c>
      <c r="Q47" s="1036"/>
      <c r="R47" s="1036"/>
      <c r="S47" s="1036"/>
      <c r="T47" s="1036"/>
      <c r="U47" s="1036" t="s">
        <v>1220</v>
      </c>
      <c r="V47" s="1039">
        <v>43830</v>
      </c>
      <c r="W47" s="1037" t="s">
        <v>1931</v>
      </c>
      <c r="X47" s="1037" t="s">
        <v>1950</v>
      </c>
      <c r="Y47" s="521"/>
      <c r="Z47" s="737"/>
      <c r="AP47" s="569"/>
      <c r="AQ47" s="569"/>
      <c r="AR47" s="569"/>
      <c r="AS47" s="569"/>
      <c r="AT47" s="569"/>
      <c r="AU47" s="569"/>
      <c r="AV47" s="569"/>
      <c r="AW47" s="569"/>
      <c r="AX47" s="569"/>
      <c r="AY47" s="569"/>
      <c r="AZ47" s="569"/>
      <c r="BA47" s="569"/>
      <c r="BB47" s="569"/>
      <c r="BC47" s="569"/>
      <c r="BD47" s="569"/>
      <c r="BF47" s="569"/>
      <c r="BG47" s="569"/>
      <c r="BH47" s="569"/>
      <c r="BI47" s="569"/>
      <c r="BJ47" s="569"/>
      <c r="BK47" s="569"/>
      <c r="BL47" s="569"/>
      <c r="BM47" s="569"/>
      <c r="BN47" s="569"/>
      <c r="BO47" s="569"/>
      <c r="BP47" s="569"/>
      <c r="BQ47" s="569"/>
      <c r="BR47" s="569"/>
      <c r="BS47" s="569"/>
      <c r="BT47" s="569"/>
      <c r="BU47" s="569"/>
      <c r="BV47" s="569"/>
      <c r="BW47" s="569"/>
      <c r="BX47" s="569"/>
      <c r="BY47" s="569"/>
      <c r="BZ47" s="569"/>
      <c r="CA47" s="569"/>
      <c r="CB47" s="569"/>
      <c r="CC47" s="569"/>
      <c r="CD47" s="569"/>
      <c r="CE47" s="569"/>
    </row>
    <row r="48" spans="1:83" s="568" customFormat="1" x14ac:dyDescent="0.2">
      <c r="A48" s="1036">
        <v>22</v>
      </c>
      <c r="B48" s="1036">
        <v>17110167</v>
      </c>
      <c r="C48" s="1037" t="s">
        <v>561</v>
      </c>
      <c r="D48" s="1037" t="s">
        <v>578</v>
      </c>
      <c r="E48" s="1037" t="s">
        <v>1962</v>
      </c>
      <c r="F48" s="1037" t="s">
        <v>1962</v>
      </c>
      <c r="G48" s="1036">
        <v>164</v>
      </c>
      <c r="H48" s="1037" t="s">
        <v>1589</v>
      </c>
      <c r="I48" s="1038"/>
      <c r="J48" s="1060">
        <v>130</v>
      </c>
      <c r="K48" s="1036">
        <v>3.4000000000000002E-2</v>
      </c>
      <c r="L48" s="1040">
        <v>14946</v>
      </c>
      <c r="M48" s="1036">
        <v>0.28999999999999998</v>
      </c>
      <c r="N48" s="1036">
        <v>1030</v>
      </c>
      <c r="O48" s="1036">
        <v>1</v>
      </c>
      <c r="P48" s="1036">
        <v>1</v>
      </c>
      <c r="Q48" s="1036"/>
      <c r="R48" s="1036"/>
      <c r="S48" s="1036"/>
      <c r="T48" s="1036"/>
      <c r="U48" s="1036" t="s">
        <v>1220</v>
      </c>
      <c r="V48" s="1039">
        <v>43830</v>
      </c>
      <c r="W48" s="1037" t="s">
        <v>1932</v>
      </c>
      <c r="X48" s="1037" t="s">
        <v>1951</v>
      </c>
      <c r="Y48" s="521"/>
      <c r="Z48" s="737"/>
      <c r="AP48" s="569"/>
      <c r="AQ48" s="569"/>
      <c r="AR48" s="569"/>
      <c r="AS48" s="569"/>
      <c r="AT48" s="569"/>
      <c r="AU48" s="569"/>
      <c r="AV48" s="569"/>
      <c r="AW48" s="569"/>
      <c r="AX48" s="569"/>
      <c r="AY48" s="569"/>
      <c r="AZ48" s="569"/>
      <c r="BA48" s="569"/>
      <c r="BB48" s="569"/>
      <c r="BC48" s="569"/>
      <c r="BD48" s="569"/>
      <c r="BF48" s="569"/>
      <c r="BG48" s="569"/>
      <c r="BH48" s="569"/>
      <c r="BI48" s="569"/>
      <c r="BJ48" s="569"/>
      <c r="BK48" s="569"/>
      <c r="BL48" s="569"/>
      <c r="BM48" s="569"/>
      <c r="BN48" s="569"/>
      <c r="BO48" s="569"/>
      <c r="BP48" s="569"/>
      <c r="BQ48" s="569"/>
      <c r="BR48" s="569"/>
      <c r="BS48" s="569"/>
      <c r="BT48" s="569"/>
      <c r="BU48" s="569"/>
      <c r="BV48" s="569"/>
      <c r="BW48" s="569"/>
      <c r="BX48" s="569"/>
      <c r="BY48" s="569"/>
      <c r="BZ48" s="569"/>
      <c r="CA48" s="569"/>
      <c r="CB48" s="569"/>
      <c r="CC48" s="569"/>
      <c r="CD48" s="569"/>
      <c r="CE48" s="569"/>
    </row>
    <row r="49" spans="1:83" s="568" customFormat="1" x14ac:dyDescent="0.2">
      <c r="A49" s="1036">
        <v>22</v>
      </c>
      <c r="B49" s="1036">
        <v>17110168</v>
      </c>
      <c r="C49" s="1037" t="s">
        <v>561</v>
      </c>
      <c r="D49" s="1037" t="s">
        <v>578</v>
      </c>
      <c r="E49" s="1037" t="s">
        <v>1963</v>
      </c>
      <c r="F49" s="1037" t="s">
        <v>1963</v>
      </c>
      <c r="G49" s="1036">
        <v>164</v>
      </c>
      <c r="H49" s="1037" t="s">
        <v>1589</v>
      </c>
      <c r="I49" s="1038"/>
      <c r="J49" s="1060">
        <v>115</v>
      </c>
      <c r="K49" s="1036">
        <v>3.4000000000000002E-2</v>
      </c>
      <c r="L49" s="1036" t="s">
        <v>1591</v>
      </c>
      <c r="M49" s="1036">
        <v>0.28999999999999998</v>
      </c>
      <c r="N49" s="1036">
        <v>1030</v>
      </c>
      <c r="O49" s="1036">
        <v>1</v>
      </c>
      <c r="P49" s="1036">
        <v>1</v>
      </c>
      <c r="Q49" s="1036"/>
      <c r="R49" s="1036"/>
      <c r="S49" s="1036"/>
      <c r="T49" s="1036"/>
      <c r="U49" s="1036" t="s">
        <v>1220</v>
      </c>
      <c r="V49" s="1039">
        <v>43830</v>
      </c>
      <c r="W49" s="1037" t="s">
        <v>1932</v>
      </c>
      <c r="X49" s="1037" t="s">
        <v>1951</v>
      </c>
      <c r="Y49" s="521"/>
      <c r="Z49" s="737"/>
      <c r="AP49" s="569"/>
      <c r="AQ49" s="569"/>
      <c r="AR49" s="569"/>
      <c r="AS49" s="569"/>
      <c r="AT49" s="569"/>
      <c r="AU49" s="569"/>
      <c r="AV49" s="569"/>
      <c r="AW49" s="569"/>
      <c r="AX49" s="569"/>
      <c r="AY49" s="569"/>
      <c r="AZ49" s="569"/>
      <c r="BA49" s="569"/>
      <c r="BB49" s="569"/>
      <c r="BC49" s="569"/>
      <c r="BD49" s="569"/>
      <c r="BF49" s="569"/>
      <c r="BG49" s="569"/>
      <c r="BH49" s="569"/>
      <c r="BI49" s="569"/>
      <c r="BJ49" s="569"/>
      <c r="BK49" s="569"/>
      <c r="BL49" s="569"/>
      <c r="BM49" s="569"/>
      <c r="BN49" s="569"/>
      <c r="BO49" s="569"/>
      <c r="BP49" s="569"/>
      <c r="BQ49" s="569"/>
      <c r="BR49" s="569"/>
      <c r="BS49" s="569"/>
      <c r="BT49" s="569"/>
      <c r="BU49" s="569"/>
      <c r="BV49" s="569"/>
      <c r="BW49" s="569"/>
      <c r="BX49" s="569"/>
      <c r="BY49" s="569"/>
      <c r="BZ49" s="569"/>
      <c r="CA49" s="569"/>
      <c r="CB49" s="569"/>
      <c r="CC49" s="569"/>
      <c r="CD49" s="569"/>
      <c r="CE49" s="569"/>
    </row>
    <row r="50" spans="1:83" s="568" customFormat="1" x14ac:dyDescent="0.2">
      <c r="A50" s="1036">
        <v>22</v>
      </c>
      <c r="B50" s="1036">
        <v>17110169</v>
      </c>
      <c r="C50" s="1037" t="s">
        <v>561</v>
      </c>
      <c r="D50" s="1037" t="s">
        <v>578</v>
      </c>
      <c r="E50" s="1037" t="s">
        <v>1964</v>
      </c>
      <c r="F50" s="1037" t="s">
        <v>1964</v>
      </c>
      <c r="G50" s="1036">
        <v>164</v>
      </c>
      <c r="H50" s="1037" t="s">
        <v>1589</v>
      </c>
      <c r="I50" s="1038"/>
      <c r="J50" s="1060">
        <v>30</v>
      </c>
      <c r="K50" s="1036">
        <v>3.7999999999999999E-2</v>
      </c>
      <c r="L50" s="1036" t="s">
        <v>72</v>
      </c>
      <c r="M50" s="1036">
        <v>0.28999999999999998</v>
      </c>
      <c r="N50" s="1036">
        <v>1030</v>
      </c>
      <c r="O50" s="1036">
        <v>1</v>
      </c>
      <c r="P50" s="1036">
        <v>1</v>
      </c>
      <c r="Q50" s="1036"/>
      <c r="R50" s="1036"/>
      <c r="S50" s="1036"/>
      <c r="T50" s="1036"/>
      <c r="U50" s="1036" t="s">
        <v>1220</v>
      </c>
      <c r="V50" s="1039">
        <v>43830</v>
      </c>
      <c r="W50" s="1037" t="s">
        <v>1933</v>
      </c>
      <c r="X50" s="1037" t="s">
        <v>1942</v>
      </c>
      <c r="Y50" s="521"/>
      <c r="Z50" s="737"/>
      <c r="AP50" s="569"/>
      <c r="AQ50" s="569"/>
      <c r="AR50" s="569"/>
      <c r="AS50" s="569"/>
      <c r="AT50" s="569"/>
      <c r="AU50" s="569"/>
      <c r="AV50" s="569"/>
      <c r="AW50" s="569"/>
      <c r="AX50" s="569"/>
      <c r="AY50" s="569"/>
      <c r="AZ50" s="569"/>
      <c r="BA50" s="569"/>
      <c r="BB50" s="569"/>
      <c r="BC50" s="569"/>
      <c r="BD50" s="569"/>
      <c r="BF50" s="569"/>
      <c r="BG50" s="569"/>
      <c r="BH50" s="569"/>
      <c r="BI50" s="569"/>
      <c r="BJ50" s="569"/>
      <c r="BK50" s="569"/>
      <c r="BL50" s="569"/>
      <c r="BM50" s="569"/>
      <c r="BN50" s="569"/>
      <c r="BO50" s="569"/>
      <c r="BP50" s="569"/>
      <c r="BQ50" s="569"/>
      <c r="BR50" s="569"/>
      <c r="BS50" s="569"/>
      <c r="BT50" s="569"/>
      <c r="BU50" s="569"/>
      <c r="BV50" s="569"/>
      <c r="BW50" s="569"/>
      <c r="BX50" s="569"/>
      <c r="BY50" s="569"/>
      <c r="BZ50" s="569"/>
      <c r="CA50" s="569"/>
      <c r="CB50" s="569"/>
      <c r="CC50" s="569"/>
      <c r="CD50" s="569"/>
      <c r="CE50" s="569"/>
    </row>
    <row r="51" spans="1:83" s="568" customFormat="1" x14ac:dyDescent="0.2">
      <c r="A51" s="838">
        <v>22</v>
      </c>
      <c r="B51" s="838">
        <v>17020031</v>
      </c>
      <c r="C51" s="839" t="s">
        <v>561</v>
      </c>
      <c r="D51" s="839" t="s">
        <v>578</v>
      </c>
      <c r="E51" s="839" t="s">
        <v>2091</v>
      </c>
      <c r="F51" s="839" t="s">
        <v>2091</v>
      </c>
      <c r="G51" s="1036">
        <v>164</v>
      </c>
      <c r="H51" s="839" t="s">
        <v>1589</v>
      </c>
      <c r="I51" s="840" t="s">
        <v>2085</v>
      </c>
      <c r="J51" s="880">
        <v>105</v>
      </c>
      <c r="K51" s="838">
        <v>3.4000000000000002E-2</v>
      </c>
      <c r="L51" s="838" t="s">
        <v>764</v>
      </c>
      <c r="M51" s="838">
        <v>0.28999999999999998</v>
      </c>
      <c r="N51" s="838">
        <v>1030</v>
      </c>
      <c r="O51" s="838">
        <v>1</v>
      </c>
      <c r="P51" s="838">
        <v>1</v>
      </c>
      <c r="Q51" s="839" t="s">
        <v>2085</v>
      </c>
      <c r="R51" s="839" t="s">
        <v>2085</v>
      </c>
      <c r="S51" s="839" t="s">
        <v>2085</v>
      </c>
      <c r="T51" s="839" t="s">
        <v>2085</v>
      </c>
      <c r="U51" s="838" t="s">
        <v>1220</v>
      </c>
      <c r="V51" s="841">
        <v>43646</v>
      </c>
      <c r="W51" s="839" t="s">
        <v>731</v>
      </c>
      <c r="X51" s="839" t="s">
        <v>1944</v>
      </c>
      <c r="Y51" s="521"/>
      <c r="Z51" s="737"/>
      <c r="AP51" s="569"/>
      <c r="AQ51" s="569"/>
      <c r="AR51" s="569"/>
      <c r="AS51" s="569"/>
      <c r="AT51" s="569"/>
      <c r="AU51" s="569"/>
      <c r="AV51" s="569"/>
      <c r="AW51" s="569"/>
      <c r="AX51" s="569"/>
      <c r="AY51" s="569"/>
      <c r="AZ51" s="569"/>
      <c r="BA51" s="569"/>
      <c r="BB51" s="569"/>
      <c r="BC51" s="569"/>
      <c r="BD51" s="569"/>
      <c r="BF51" s="569"/>
      <c r="BG51" s="569"/>
      <c r="BH51" s="569"/>
      <c r="BI51" s="569"/>
      <c r="BJ51" s="569"/>
      <c r="BK51" s="569"/>
      <c r="BL51" s="569"/>
      <c r="BM51" s="569"/>
      <c r="BN51" s="569"/>
      <c r="BO51" s="569"/>
      <c r="BP51" s="569"/>
      <c r="BQ51" s="569"/>
      <c r="BR51" s="569"/>
      <c r="BS51" s="569"/>
      <c r="BT51" s="569"/>
      <c r="BU51" s="569"/>
      <c r="BV51" s="569"/>
      <c r="BW51" s="569"/>
      <c r="BX51" s="569"/>
      <c r="BY51" s="569"/>
      <c r="BZ51" s="569"/>
      <c r="CA51" s="569"/>
      <c r="CB51" s="569"/>
      <c r="CC51" s="569"/>
      <c r="CD51" s="569"/>
      <c r="CE51" s="569"/>
    </row>
    <row r="52" spans="1:83" s="737" customFormat="1" ht="15" x14ac:dyDescent="0.2">
      <c r="A52" s="668">
        <v>22</v>
      </c>
      <c r="B52" s="668">
        <v>16090141</v>
      </c>
      <c r="C52" s="669" t="s">
        <v>561</v>
      </c>
      <c r="D52" s="669" t="s">
        <v>578</v>
      </c>
      <c r="E52" s="837" t="s">
        <v>1952</v>
      </c>
      <c r="F52" s="837" t="s">
        <v>1952</v>
      </c>
      <c r="G52" s="1036">
        <v>164</v>
      </c>
      <c r="H52" s="669" t="s">
        <v>1589</v>
      </c>
      <c r="I52" s="668"/>
      <c r="J52" s="670">
        <v>125</v>
      </c>
      <c r="K52" s="671">
        <v>3.5999999999999997E-2</v>
      </c>
      <c r="L52" s="668" t="s">
        <v>118</v>
      </c>
      <c r="M52" s="672">
        <v>0.28999999999999998</v>
      </c>
      <c r="N52" s="668">
        <v>1030</v>
      </c>
      <c r="O52" s="668">
        <v>1</v>
      </c>
      <c r="P52" s="668">
        <v>1</v>
      </c>
      <c r="Q52" s="668"/>
      <c r="R52" s="668"/>
      <c r="S52" s="668"/>
      <c r="T52" s="668"/>
      <c r="U52" s="533" t="s">
        <v>1220</v>
      </c>
      <c r="V52" s="673">
        <v>43465</v>
      </c>
      <c r="W52" s="669" t="s">
        <v>1768</v>
      </c>
      <c r="X52" s="669" t="s">
        <v>1941</v>
      </c>
      <c r="Y52" s="521"/>
      <c r="AP52" s="738"/>
      <c r="AQ52" s="738"/>
      <c r="AR52" s="738"/>
      <c r="AS52" s="738"/>
      <c r="AT52" s="738"/>
      <c r="AU52" s="738"/>
      <c r="AV52" s="738"/>
      <c r="AW52" s="738"/>
      <c r="AX52" s="738"/>
      <c r="AY52" s="738"/>
      <c r="AZ52" s="738"/>
      <c r="BA52" s="738"/>
      <c r="BB52" s="738"/>
      <c r="BC52" s="738"/>
      <c r="BD52" s="738"/>
      <c r="BF52" s="738"/>
      <c r="BG52" s="738"/>
      <c r="BH52" s="738"/>
      <c r="BI52" s="738"/>
      <c r="BJ52" s="738"/>
      <c r="BK52" s="738"/>
      <c r="BL52" s="738"/>
      <c r="BM52" s="738"/>
      <c r="BN52" s="738"/>
      <c r="BO52" s="738"/>
      <c r="BP52" s="738"/>
      <c r="BQ52" s="738"/>
      <c r="BR52" s="738"/>
      <c r="BS52" s="738"/>
      <c r="BT52" s="738"/>
      <c r="BU52" s="738"/>
      <c r="BV52" s="738"/>
      <c r="BW52" s="738"/>
      <c r="BX52" s="738"/>
      <c r="BY52" s="738"/>
      <c r="BZ52" s="738"/>
      <c r="CA52" s="738"/>
      <c r="CB52" s="738"/>
      <c r="CC52" s="738"/>
      <c r="CD52" s="738"/>
      <c r="CE52" s="738"/>
    </row>
    <row r="53" spans="1:83" s="737" customFormat="1" ht="15" x14ac:dyDescent="0.2">
      <c r="A53" s="734">
        <v>22</v>
      </c>
      <c r="B53" s="734">
        <v>16090142</v>
      </c>
      <c r="C53" s="735" t="s">
        <v>561</v>
      </c>
      <c r="D53" s="735" t="s">
        <v>578</v>
      </c>
      <c r="E53" s="740" t="s">
        <v>1953</v>
      </c>
      <c r="F53" s="740" t="s">
        <v>1953</v>
      </c>
      <c r="G53" s="1036">
        <v>164</v>
      </c>
      <c r="H53" s="735" t="s">
        <v>1589</v>
      </c>
      <c r="I53" s="734"/>
      <c r="J53" s="753">
        <v>42</v>
      </c>
      <c r="K53" s="741">
        <v>3.5999999999999997E-2</v>
      </c>
      <c r="L53" s="734" t="s">
        <v>118</v>
      </c>
      <c r="M53" s="762">
        <v>0.28999999999999998</v>
      </c>
      <c r="N53" s="734">
        <v>1030</v>
      </c>
      <c r="O53" s="734">
        <v>1</v>
      </c>
      <c r="P53" s="734">
        <v>1</v>
      </c>
      <c r="Q53" s="734"/>
      <c r="R53" s="734"/>
      <c r="S53" s="734"/>
      <c r="T53" s="734"/>
      <c r="U53" s="462" t="s">
        <v>1220</v>
      </c>
      <c r="V53" s="736">
        <v>43465</v>
      </c>
      <c r="W53" s="735" t="s">
        <v>1939</v>
      </c>
      <c r="X53" s="735" t="s">
        <v>1943</v>
      </c>
      <c r="Y53" s="521"/>
      <c r="AP53" s="738"/>
      <c r="AQ53" s="738"/>
      <c r="AR53" s="738"/>
      <c r="AS53" s="738"/>
      <c r="AT53" s="738"/>
      <c r="AU53" s="738"/>
      <c r="AV53" s="738"/>
      <c r="AW53" s="738"/>
      <c r="AX53" s="738"/>
      <c r="AY53" s="738"/>
      <c r="AZ53" s="738"/>
      <c r="BA53" s="738"/>
      <c r="BB53" s="738"/>
      <c r="BC53" s="738"/>
      <c r="BD53" s="738"/>
      <c r="BF53" s="738"/>
      <c r="BG53" s="738"/>
      <c r="BH53" s="738"/>
      <c r="BI53" s="738"/>
      <c r="BJ53" s="738"/>
      <c r="BK53" s="738"/>
      <c r="BL53" s="738"/>
      <c r="BM53" s="738"/>
      <c r="BN53" s="738"/>
      <c r="BO53" s="738"/>
      <c r="BP53" s="738"/>
      <c r="BQ53" s="738"/>
      <c r="BR53" s="738"/>
      <c r="BS53" s="738"/>
      <c r="BT53" s="738"/>
      <c r="BU53" s="738"/>
      <c r="BV53" s="738"/>
      <c r="BW53" s="738"/>
      <c r="BX53" s="738"/>
      <c r="BY53" s="738"/>
      <c r="BZ53" s="738"/>
      <c r="CA53" s="738"/>
      <c r="CB53" s="738"/>
      <c r="CC53" s="738"/>
      <c r="CD53" s="738"/>
      <c r="CE53" s="738"/>
    </row>
    <row r="54" spans="1:83" s="737" customFormat="1" ht="30" x14ac:dyDescent="0.2">
      <c r="A54" s="734">
        <v>22</v>
      </c>
      <c r="B54" s="734">
        <v>16090143</v>
      </c>
      <c r="C54" s="735" t="s">
        <v>561</v>
      </c>
      <c r="D54" s="735" t="s">
        <v>578</v>
      </c>
      <c r="E54" s="740" t="s">
        <v>1954</v>
      </c>
      <c r="F54" s="740" t="s">
        <v>1954</v>
      </c>
      <c r="G54" s="1036">
        <v>164</v>
      </c>
      <c r="H54" s="735" t="s">
        <v>1589</v>
      </c>
      <c r="I54" s="734"/>
      <c r="J54" s="753">
        <v>100</v>
      </c>
      <c r="K54" s="741">
        <v>3.5999999999999997E-2</v>
      </c>
      <c r="L54" s="734" t="s">
        <v>258</v>
      </c>
      <c r="M54" s="762">
        <v>0.28999999999999998</v>
      </c>
      <c r="N54" s="734">
        <v>1030</v>
      </c>
      <c r="O54" s="734">
        <v>1</v>
      </c>
      <c r="P54" s="734">
        <v>1</v>
      </c>
      <c r="Q54" s="734"/>
      <c r="R54" s="734"/>
      <c r="S54" s="734"/>
      <c r="T54" s="734"/>
      <c r="U54" s="461" t="s">
        <v>1220</v>
      </c>
      <c r="V54" s="736">
        <v>43465</v>
      </c>
      <c r="W54" s="735" t="s">
        <v>731</v>
      </c>
      <c r="X54" s="735" t="s">
        <v>1944</v>
      </c>
      <c r="Y54" s="521"/>
      <c r="AP54" s="738"/>
      <c r="AQ54" s="738"/>
      <c r="AR54" s="738"/>
      <c r="AS54" s="738"/>
      <c r="AT54" s="738"/>
      <c r="AU54" s="738"/>
      <c r="AV54" s="738"/>
      <c r="AW54" s="738"/>
      <c r="AX54" s="738"/>
      <c r="AY54" s="738"/>
      <c r="AZ54" s="738"/>
      <c r="BA54" s="738"/>
      <c r="BB54" s="738"/>
      <c r="BC54" s="738"/>
      <c r="BD54" s="738"/>
      <c r="BF54" s="738"/>
      <c r="BG54" s="738"/>
      <c r="BH54" s="738"/>
      <c r="BI54" s="738"/>
      <c r="BJ54" s="738"/>
      <c r="BK54" s="738"/>
      <c r="BL54" s="738"/>
      <c r="BM54" s="738"/>
      <c r="BN54" s="738"/>
      <c r="BO54" s="738"/>
      <c r="BP54" s="738"/>
      <c r="BQ54" s="738"/>
      <c r="BR54" s="738"/>
      <c r="BS54" s="738"/>
      <c r="BT54" s="738"/>
      <c r="BU54" s="738"/>
      <c r="BV54" s="738"/>
      <c r="BW54" s="738"/>
      <c r="BX54" s="738"/>
      <c r="BY54" s="738"/>
      <c r="BZ54" s="738"/>
      <c r="CA54" s="738"/>
      <c r="CB54" s="738"/>
      <c r="CC54" s="738"/>
      <c r="CD54" s="738"/>
      <c r="CE54" s="738"/>
    </row>
    <row r="55" spans="1:83" s="737" customFormat="1" ht="30" x14ac:dyDescent="0.2">
      <c r="A55" s="734">
        <v>22</v>
      </c>
      <c r="B55" s="734">
        <v>16090144</v>
      </c>
      <c r="C55" s="735" t="s">
        <v>561</v>
      </c>
      <c r="D55" s="735" t="s">
        <v>578</v>
      </c>
      <c r="E55" s="740" t="s">
        <v>1955</v>
      </c>
      <c r="F55" s="740" t="s">
        <v>1955</v>
      </c>
      <c r="G55" s="1036">
        <v>164</v>
      </c>
      <c r="H55" s="735" t="s">
        <v>1589</v>
      </c>
      <c r="I55" s="734"/>
      <c r="J55" s="753">
        <v>100</v>
      </c>
      <c r="K55" s="741">
        <v>3.4000000000000002E-2</v>
      </c>
      <c r="L55" s="734" t="s">
        <v>227</v>
      </c>
      <c r="M55" s="762">
        <v>0.28999999999999998</v>
      </c>
      <c r="N55" s="734">
        <v>1030</v>
      </c>
      <c r="O55" s="734">
        <v>1</v>
      </c>
      <c r="P55" s="734">
        <v>1</v>
      </c>
      <c r="Q55" s="734"/>
      <c r="R55" s="734"/>
      <c r="S55" s="734"/>
      <c r="T55" s="734"/>
      <c r="U55" s="462" t="s">
        <v>1220</v>
      </c>
      <c r="V55" s="736">
        <v>43465</v>
      </c>
      <c r="W55" s="735" t="s">
        <v>1940</v>
      </c>
      <c r="X55" s="735" t="s">
        <v>1945</v>
      </c>
      <c r="Y55" s="521"/>
      <c r="AP55" s="738"/>
      <c r="AQ55" s="738"/>
      <c r="AR55" s="738"/>
      <c r="AS55" s="738"/>
      <c r="AT55" s="738"/>
      <c r="AU55" s="738"/>
      <c r="AV55" s="738"/>
      <c r="AW55" s="738"/>
      <c r="AX55" s="738"/>
      <c r="AY55" s="738"/>
      <c r="AZ55" s="738"/>
      <c r="BA55" s="738"/>
      <c r="BB55" s="738"/>
      <c r="BC55" s="738"/>
      <c r="BD55" s="738"/>
      <c r="BF55" s="738"/>
      <c r="BG55" s="738"/>
      <c r="BH55" s="738"/>
      <c r="BI55" s="738"/>
      <c r="BJ55" s="738"/>
      <c r="BK55" s="738"/>
      <c r="BL55" s="738"/>
      <c r="BM55" s="738"/>
      <c r="BN55" s="738"/>
      <c r="BO55" s="738"/>
      <c r="BP55" s="738"/>
      <c r="BQ55" s="738"/>
      <c r="BR55" s="738"/>
      <c r="BS55" s="738"/>
      <c r="BT55" s="738"/>
      <c r="BU55" s="738"/>
      <c r="BV55" s="738"/>
      <c r="BW55" s="738"/>
      <c r="BX55" s="738"/>
      <c r="BY55" s="738"/>
      <c r="BZ55" s="738"/>
      <c r="CA55" s="738"/>
      <c r="CB55" s="738"/>
      <c r="CC55" s="738"/>
      <c r="CD55" s="738"/>
      <c r="CE55" s="738"/>
    </row>
    <row r="56" spans="1:83" s="737" customFormat="1" ht="15" x14ac:dyDescent="0.2">
      <c r="A56" s="734">
        <v>22</v>
      </c>
      <c r="B56" s="734">
        <v>16090145</v>
      </c>
      <c r="C56" s="735" t="s">
        <v>561</v>
      </c>
      <c r="D56" s="735" t="s">
        <v>578</v>
      </c>
      <c r="E56" s="740" t="s">
        <v>1956</v>
      </c>
      <c r="F56" s="740" t="s">
        <v>1956</v>
      </c>
      <c r="G56" s="1036">
        <v>164</v>
      </c>
      <c r="H56" s="735" t="s">
        <v>1589</v>
      </c>
      <c r="I56" s="734"/>
      <c r="J56" s="753">
        <v>110</v>
      </c>
      <c r="K56" s="741">
        <v>3.5000000000000003E-2</v>
      </c>
      <c r="L56" s="734" t="s">
        <v>258</v>
      </c>
      <c r="M56" s="762">
        <v>0.28999999999999998</v>
      </c>
      <c r="N56" s="734">
        <v>1030</v>
      </c>
      <c r="O56" s="734">
        <v>1</v>
      </c>
      <c r="P56" s="734">
        <v>1</v>
      </c>
      <c r="Q56" s="734"/>
      <c r="R56" s="734"/>
      <c r="S56" s="734"/>
      <c r="T56" s="734"/>
      <c r="U56" s="461" t="s">
        <v>1220</v>
      </c>
      <c r="V56" s="736">
        <v>43465</v>
      </c>
      <c r="W56" s="735" t="s">
        <v>731</v>
      </c>
      <c r="X56" s="735" t="s">
        <v>1944</v>
      </c>
      <c r="Y56" s="521"/>
      <c r="AP56" s="738"/>
      <c r="AQ56" s="738"/>
      <c r="AR56" s="738"/>
      <c r="AS56" s="738"/>
      <c r="AT56" s="738"/>
      <c r="AU56" s="738"/>
      <c r="AV56" s="738"/>
      <c r="AW56" s="738"/>
      <c r="AX56" s="738"/>
      <c r="AY56" s="738"/>
      <c r="AZ56" s="738"/>
      <c r="BA56" s="738"/>
      <c r="BB56" s="738"/>
      <c r="BC56" s="738"/>
      <c r="BD56" s="738"/>
      <c r="BF56" s="738"/>
      <c r="BG56" s="738"/>
      <c r="BH56" s="738"/>
      <c r="BI56" s="738"/>
      <c r="BJ56" s="738"/>
      <c r="BK56" s="738"/>
      <c r="BL56" s="738"/>
      <c r="BM56" s="738"/>
      <c r="BN56" s="738"/>
      <c r="BO56" s="738"/>
      <c r="BP56" s="738"/>
      <c r="BQ56" s="738"/>
      <c r="BR56" s="738"/>
      <c r="BS56" s="738"/>
      <c r="BT56" s="738"/>
      <c r="BU56" s="738"/>
      <c r="BV56" s="738"/>
      <c r="BW56" s="738"/>
      <c r="BX56" s="738"/>
      <c r="BY56" s="738"/>
      <c r="BZ56" s="738"/>
      <c r="CA56" s="738"/>
      <c r="CB56" s="738"/>
      <c r="CC56" s="738"/>
      <c r="CD56" s="738"/>
      <c r="CE56" s="738"/>
    </row>
    <row r="57" spans="1:83" s="737" customFormat="1" ht="15" x14ac:dyDescent="0.2">
      <c r="A57" s="734">
        <v>22</v>
      </c>
      <c r="B57" s="734">
        <v>16090146</v>
      </c>
      <c r="C57" s="735" t="s">
        <v>561</v>
      </c>
      <c r="D57" s="735" t="s">
        <v>578</v>
      </c>
      <c r="E57" s="740" t="s">
        <v>1957</v>
      </c>
      <c r="F57" s="740" t="s">
        <v>1957</v>
      </c>
      <c r="G57" s="1036">
        <v>164</v>
      </c>
      <c r="H57" s="735" t="s">
        <v>1589</v>
      </c>
      <c r="I57" s="734"/>
      <c r="J57" s="753">
        <v>65</v>
      </c>
      <c r="K57" s="741">
        <v>3.4000000000000002E-2</v>
      </c>
      <c r="L57" s="734" t="s">
        <v>777</v>
      </c>
      <c r="M57" s="762">
        <v>0.28999999999999998</v>
      </c>
      <c r="N57" s="734">
        <v>1030</v>
      </c>
      <c r="O57" s="734">
        <v>1</v>
      </c>
      <c r="P57" s="734">
        <v>1</v>
      </c>
      <c r="Q57" s="734"/>
      <c r="R57" s="734"/>
      <c r="S57" s="734"/>
      <c r="T57" s="734"/>
      <c r="U57" s="462" t="s">
        <v>1220</v>
      </c>
      <c r="V57" s="736">
        <v>43465</v>
      </c>
      <c r="W57" s="735" t="s">
        <v>1938</v>
      </c>
      <c r="X57" s="735" t="s">
        <v>1946</v>
      </c>
      <c r="Y57" s="521"/>
      <c r="AP57" s="738"/>
      <c r="AQ57" s="738"/>
      <c r="AR57" s="738"/>
      <c r="AS57" s="738"/>
      <c r="AT57" s="738"/>
      <c r="AU57" s="738"/>
      <c r="AV57" s="738"/>
      <c r="AW57" s="738"/>
      <c r="AX57" s="738"/>
      <c r="AY57" s="738"/>
      <c r="AZ57" s="738"/>
      <c r="BA57" s="738"/>
      <c r="BB57" s="738"/>
      <c r="BC57" s="738"/>
      <c r="BD57" s="738"/>
      <c r="BF57" s="738"/>
      <c r="BG57" s="738"/>
      <c r="BH57" s="738"/>
      <c r="BI57" s="738"/>
      <c r="BJ57" s="738"/>
      <c r="BK57" s="738"/>
      <c r="BL57" s="738"/>
      <c r="BM57" s="738"/>
      <c r="BN57" s="738"/>
      <c r="BO57" s="738"/>
      <c r="BP57" s="738"/>
      <c r="BQ57" s="738"/>
      <c r="BR57" s="738"/>
      <c r="BS57" s="738"/>
      <c r="BT57" s="738"/>
      <c r="BU57" s="738"/>
      <c r="BV57" s="738"/>
      <c r="BW57" s="738"/>
      <c r="BX57" s="738"/>
      <c r="BY57" s="738"/>
      <c r="BZ57" s="738"/>
      <c r="CA57" s="738"/>
      <c r="CB57" s="738"/>
      <c r="CC57" s="738"/>
      <c r="CD57" s="738"/>
      <c r="CE57" s="738"/>
    </row>
    <row r="58" spans="1:83" s="737" customFormat="1" ht="15" x14ac:dyDescent="0.2">
      <c r="A58" s="734">
        <v>22</v>
      </c>
      <c r="B58" s="734">
        <v>16090148</v>
      </c>
      <c r="C58" s="735" t="s">
        <v>561</v>
      </c>
      <c r="D58" s="735" t="s">
        <v>578</v>
      </c>
      <c r="E58" s="740" t="s">
        <v>1958</v>
      </c>
      <c r="F58" s="740" t="s">
        <v>1958</v>
      </c>
      <c r="G58" s="1036">
        <v>164</v>
      </c>
      <c r="H58" s="735" t="s">
        <v>1589</v>
      </c>
      <c r="I58" s="734"/>
      <c r="J58" s="753">
        <v>42</v>
      </c>
      <c r="K58" s="741">
        <v>3.5999999999999997E-2</v>
      </c>
      <c r="L58" s="734" t="s">
        <v>36</v>
      </c>
      <c r="M58" s="762">
        <v>0.28999999999999998</v>
      </c>
      <c r="N58" s="734">
        <v>1030</v>
      </c>
      <c r="O58" s="734">
        <v>1</v>
      </c>
      <c r="P58" s="734">
        <v>1</v>
      </c>
      <c r="Q58" s="734"/>
      <c r="R58" s="734"/>
      <c r="S58" s="734"/>
      <c r="T58" s="734"/>
      <c r="U58" s="462" t="s">
        <v>1220</v>
      </c>
      <c r="V58" s="736">
        <v>43465</v>
      </c>
      <c r="W58" s="735" t="s">
        <v>1937</v>
      </c>
      <c r="X58" s="735" t="s">
        <v>1947</v>
      </c>
      <c r="Y58" s="521"/>
      <c r="AP58" s="738"/>
      <c r="AQ58" s="738"/>
      <c r="AR58" s="738"/>
      <c r="AS58" s="738"/>
      <c r="AT58" s="738"/>
      <c r="AU58" s="738"/>
      <c r="AV58" s="738"/>
      <c r="AW58" s="738"/>
      <c r="AX58" s="738"/>
      <c r="AY58" s="738"/>
      <c r="AZ58" s="738"/>
      <c r="BA58" s="738"/>
      <c r="BB58" s="738"/>
      <c r="BC58" s="738"/>
      <c r="BD58" s="738"/>
      <c r="BF58" s="738"/>
      <c r="BG58" s="738"/>
      <c r="BH58" s="738"/>
      <c r="BI58" s="738"/>
      <c r="BJ58" s="738"/>
      <c r="BK58" s="738"/>
      <c r="BL58" s="738"/>
      <c r="BM58" s="738"/>
      <c r="BN58" s="738"/>
      <c r="BO58" s="738"/>
      <c r="BP58" s="738"/>
      <c r="BQ58" s="738"/>
      <c r="BR58" s="738"/>
      <c r="BS58" s="738"/>
      <c r="BT58" s="738"/>
      <c r="BU58" s="738"/>
      <c r="BV58" s="738"/>
      <c r="BW58" s="738"/>
      <c r="BX58" s="738"/>
      <c r="BY58" s="738"/>
      <c r="BZ58" s="738"/>
      <c r="CA58" s="738"/>
      <c r="CB58" s="738"/>
      <c r="CC58" s="738"/>
      <c r="CD58" s="738"/>
      <c r="CE58" s="738"/>
    </row>
    <row r="59" spans="1:83" s="737" customFormat="1" ht="15" x14ac:dyDescent="0.2">
      <c r="A59" s="734">
        <v>22</v>
      </c>
      <c r="B59" s="734">
        <v>16090151</v>
      </c>
      <c r="C59" s="735" t="s">
        <v>561</v>
      </c>
      <c r="D59" s="735" t="s">
        <v>578</v>
      </c>
      <c r="E59" s="740" t="s">
        <v>1960</v>
      </c>
      <c r="F59" s="740" t="s">
        <v>1960</v>
      </c>
      <c r="G59" s="1036">
        <v>164</v>
      </c>
      <c r="H59" s="735" t="s">
        <v>1589</v>
      </c>
      <c r="I59" s="734"/>
      <c r="J59" s="753">
        <v>52</v>
      </c>
      <c r="K59" s="741">
        <v>3.5000000000000003E-2</v>
      </c>
      <c r="L59" s="734" t="s">
        <v>1592</v>
      </c>
      <c r="M59" s="762">
        <v>0.28999999999999998</v>
      </c>
      <c r="N59" s="734">
        <v>1030</v>
      </c>
      <c r="O59" s="734">
        <v>1</v>
      </c>
      <c r="P59" s="734">
        <v>1</v>
      </c>
      <c r="Q59" s="734"/>
      <c r="R59" s="734"/>
      <c r="S59" s="734"/>
      <c r="T59" s="734"/>
      <c r="U59" s="500" t="s">
        <v>1220</v>
      </c>
      <c r="V59" s="736">
        <v>43465</v>
      </c>
      <c r="W59" s="735" t="s">
        <v>1934</v>
      </c>
      <c r="X59" s="735"/>
      <c r="Y59" s="521"/>
      <c r="AP59" s="738"/>
      <c r="AQ59" s="738"/>
      <c r="AR59" s="738"/>
      <c r="AS59" s="738"/>
      <c r="AT59" s="738"/>
      <c r="AU59" s="738"/>
      <c r="AV59" s="738"/>
      <c r="AW59" s="738"/>
      <c r="AX59" s="738"/>
      <c r="AY59" s="738"/>
      <c r="AZ59" s="738"/>
      <c r="BA59" s="738"/>
      <c r="BB59" s="738"/>
      <c r="BC59" s="738"/>
      <c r="BD59" s="738"/>
      <c r="BF59" s="738"/>
      <c r="BG59" s="738"/>
      <c r="BH59" s="738"/>
      <c r="BI59" s="738"/>
      <c r="BJ59" s="738"/>
      <c r="BK59" s="738"/>
      <c r="BL59" s="738"/>
      <c r="BM59" s="738"/>
      <c r="BN59" s="738"/>
      <c r="BO59" s="738"/>
      <c r="BP59" s="738"/>
      <c r="BQ59" s="738"/>
      <c r="BR59" s="738"/>
      <c r="BS59" s="738"/>
      <c r="BT59" s="738"/>
      <c r="BU59" s="738"/>
      <c r="BV59" s="738"/>
      <c r="BW59" s="738"/>
      <c r="BX59" s="738"/>
      <c r="BY59" s="738"/>
      <c r="BZ59" s="738"/>
      <c r="CA59" s="738"/>
      <c r="CB59" s="738"/>
      <c r="CC59" s="738"/>
      <c r="CD59" s="738"/>
      <c r="CE59" s="738"/>
    </row>
    <row r="60" spans="1:83" s="737" customFormat="1" ht="15" x14ac:dyDescent="0.2">
      <c r="A60" s="734">
        <v>22</v>
      </c>
      <c r="B60" s="734">
        <v>16090156</v>
      </c>
      <c r="C60" s="735" t="s">
        <v>561</v>
      </c>
      <c r="D60" s="735" t="s">
        <v>578</v>
      </c>
      <c r="E60" s="740" t="s">
        <v>1965</v>
      </c>
      <c r="F60" s="740" t="s">
        <v>1965</v>
      </c>
      <c r="G60" s="734">
        <v>164</v>
      </c>
      <c r="H60" s="735" t="s">
        <v>1589</v>
      </c>
      <c r="I60" s="734"/>
      <c r="J60" s="753">
        <v>125</v>
      </c>
      <c r="K60" s="741">
        <v>3.6999999999999998E-2</v>
      </c>
      <c r="L60" s="734" t="s">
        <v>385</v>
      </c>
      <c r="M60" s="762">
        <v>0.28999999999999998</v>
      </c>
      <c r="N60" s="734">
        <v>1030</v>
      </c>
      <c r="O60" s="734">
        <v>1</v>
      </c>
      <c r="P60" s="734">
        <v>1</v>
      </c>
      <c r="Q60" s="734"/>
      <c r="R60" s="734"/>
      <c r="S60" s="734"/>
      <c r="T60" s="734"/>
      <c r="U60" s="734" t="s">
        <v>1220</v>
      </c>
      <c r="V60" s="736">
        <v>43465</v>
      </c>
      <c r="W60" s="735" t="s">
        <v>1768</v>
      </c>
      <c r="X60" s="735" t="s">
        <v>1941</v>
      </c>
      <c r="Y60" s="521"/>
      <c r="AP60" s="738"/>
      <c r="AQ60" s="738"/>
      <c r="AR60" s="738"/>
      <c r="AS60" s="738"/>
      <c r="AT60" s="738"/>
      <c r="AU60" s="738"/>
      <c r="AV60" s="738"/>
      <c r="AW60" s="738"/>
      <c r="AX60" s="738"/>
      <c r="AY60" s="738"/>
      <c r="AZ60" s="738"/>
      <c r="BA60" s="738"/>
      <c r="BB60" s="738"/>
      <c r="BC60" s="738"/>
      <c r="BD60" s="738"/>
      <c r="BF60" s="738"/>
      <c r="BG60" s="738"/>
      <c r="BH60" s="738"/>
      <c r="BI60" s="738"/>
      <c r="BJ60" s="738"/>
      <c r="BK60" s="738"/>
      <c r="BL60" s="738"/>
      <c r="BM60" s="738"/>
      <c r="BN60" s="738"/>
      <c r="BO60" s="738"/>
      <c r="BP60" s="738"/>
      <c r="BQ60" s="738"/>
      <c r="BR60" s="738"/>
      <c r="BS60" s="738"/>
      <c r="BT60" s="738"/>
      <c r="BU60" s="738"/>
      <c r="BV60" s="738"/>
      <c r="BW60" s="738"/>
      <c r="BX60" s="738"/>
      <c r="BY60" s="738"/>
      <c r="BZ60" s="738"/>
      <c r="CA60" s="738"/>
      <c r="CB60" s="738"/>
      <c r="CC60" s="738"/>
      <c r="CD60" s="738"/>
      <c r="CE60" s="738"/>
    </row>
    <row r="61" spans="1:83" s="737" customFormat="1" ht="15" x14ac:dyDescent="0.2">
      <c r="A61" s="734">
        <v>22</v>
      </c>
      <c r="B61" s="734">
        <v>16110011</v>
      </c>
      <c r="C61" s="735" t="s">
        <v>561</v>
      </c>
      <c r="D61" s="735" t="s">
        <v>578</v>
      </c>
      <c r="E61" s="740" t="s">
        <v>1866</v>
      </c>
      <c r="F61" s="740" t="s">
        <v>1866</v>
      </c>
      <c r="G61" s="734">
        <v>164</v>
      </c>
      <c r="H61" s="735" t="s">
        <v>1589</v>
      </c>
      <c r="I61" s="734"/>
      <c r="J61" s="753">
        <v>100</v>
      </c>
      <c r="K61" s="741">
        <v>3.4000000000000002E-2</v>
      </c>
      <c r="L61" s="734" t="s">
        <v>774</v>
      </c>
      <c r="M61" s="762">
        <v>0.28999999999999998</v>
      </c>
      <c r="N61" s="734">
        <v>1030</v>
      </c>
      <c r="O61" s="734">
        <v>1</v>
      </c>
      <c r="P61" s="734">
        <v>1</v>
      </c>
      <c r="Q61" s="734"/>
      <c r="R61" s="734"/>
      <c r="S61" s="734"/>
      <c r="T61" s="734"/>
      <c r="U61" s="734" t="s">
        <v>1220</v>
      </c>
      <c r="V61" s="736">
        <v>43465</v>
      </c>
      <c r="W61" s="735"/>
      <c r="X61" s="773"/>
      <c r="Y61" s="521"/>
      <c r="AP61" s="738"/>
      <c r="AQ61" s="738"/>
      <c r="AR61" s="738"/>
      <c r="AS61" s="738"/>
      <c r="AT61" s="738"/>
      <c r="AU61" s="738"/>
      <c r="AV61" s="738"/>
      <c r="AW61" s="738"/>
      <c r="AX61" s="738"/>
      <c r="AY61" s="738"/>
      <c r="AZ61" s="738"/>
      <c r="BA61" s="738"/>
      <c r="BB61" s="738"/>
      <c r="BC61" s="738"/>
      <c r="BD61" s="738"/>
      <c r="BF61" s="738"/>
      <c r="BG61" s="738"/>
      <c r="BH61" s="738"/>
      <c r="BI61" s="738"/>
      <c r="BJ61" s="738"/>
      <c r="BK61" s="738"/>
      <c r="BL61" s="738"/>
      <c r="BM61" s="738"/>
      <c r="BN61" s="738"/>
      <c r="BO61" s="738"/>
      <c r="BP61" s="738"/>
      <c r="BQ61" s="738"/>
      <c r="BR61" s="738"/>
      <c r="BS61" s="738"/>
      <c r="BT61" s="738"/>
      <c r="BU61" s="738"/>
      <c r="BV61" s="738"/>
      <c r="BW61" s="738"/>
      <c r="BX61" s="738"/>
      <c r="BY61" s="738"/>
      <c r="BZ61" s="738"/>
      <c r="CA61" s="738"/>
      <c r="CB61" s="738"/>
      <c r="CC61" s="738"/>
      <c r="CD61" s="738"/>
      <c r="CE61" s="738"/>
    </row>
    <row r="62" spans="1:83" s="498" customFormat="1" ht="38.25" x14ac:dyDescent="0.2">
      <c r="A62" s="804">
        <v>22</v>
      </c>
      <c r="B62" s="804">
        <v>16080121</v>
      </c>
      <c r="C62" s="739" t="s">
        <v>561</v>
      </c>
      <c r="D62" s="739" t="s">
        <v>578</v>
      </c>
      <c r="E62" s="739" t="s">
        <v>1521</v>
      </c>
      <c r="F62" s="739" t="s">
        <v>1521</v>
      </c>
      <c r="G62" s="804">
        <v>95</v>
      </c>
      <c r="H62" s="739" t="s">
        <v>1009</v>
      </c>
      <c r="I62" s="804"/>
      <c r="J62" s="806" t="s">
        <v>1522</v>
      </c>
      <c r="K62" s="807">
        <v>3.5000000000000003E-2</v>
      </c>
      <c r="L62" s="804" t="s">
        <v>258</v>
      </c>
      <c r="M62" s="808">
        <v>0.28999999999999998</v>
      </c>
      <c r="N62" s="804">
        <v>1030</v>
      </c>
      <c r="O62" s="804">
        <v>1</v>
      </c>
      <c r="P62" s="804">
        <v>1</v>
      </c>
      <c r="Q62" s="804"/>
      <c r="R62" s="804"/>
      <c r="S62" s="804"/>
      <c r="T62" s="804"/>
      <c r="U62" s="804" t="s">
        <v>1220</v>
      </c>
      <c r="V62" s="809">
        <v>43465</v>
      </c>
      <c r="W62" s="739" t="s">
        <v>731</v>
      </c>
      <c r="X62" s="739" t="s">
        <v>1139</v>
      </c>
      <c r="Y62" s="521"/>
      <c r="Z62" s="737"/>
    </row>
    <row r="63" spans="1:83" s="498" customFormat="1" x14ac:dyDescent="0.2">
      <c r="A63" s="838">
        <v>22</v>
      </c>
      <c r="B63" s="838">
        <v>16100141</v>
      </c>
      <c r="C63" s="839" t="s">
        <v>561</v>
      </c>
      <c r="D63" s="839" t="s">
        <v>578</v>
      </c>
      <c r="E63" s="839" t="s">
        <v>2092</v>
      </c>
      <c r="F63" s="839" t="s">
        <v>2092</v>
      </c>
      <c r="G63" s="838">
        <v>95</v>
      </c>
      <c r="H63" s="839" t="s">
        <v>1009</v>
      </c>
      <c r="I63" s="840" t="s">
        <v>2085</v>
      </c>
      <c r="J63" s="880" t="s">
        <v>2093</v>
      </c>
      <c r="K63" s="838">
        <v>3.5000000000000003E-2</v>
      </c>
      <c r="L63" s="838" t="s">
        <v>72</v>
      </c>
      <c r="M63" s="838">
        <v>0.28999999999999998</v>
      </c>
      <c r="N63" s="838">
        <v>1030</v>
      </c>
      <c r="O63" s="838">
        <v>1</v>
      </c>
      <c r="P63" s="838">
        <v>1</v>
      </c>
      <c r="Q63" s="839" t="s">
        <v>2085</v>
      </c>
      <c r="R63" s="839" t="s">
        <v>2085</v>
      </c>
      <c r="S63" s="839" t="s">
        <v>2085</v>
      </c>
      <c r="T63" s="839" t="s">
        <v>2085</v>
      </c>
      <c r="U63" s="500" t="s">
        <v>1220</v>
      </c>
      <c r="V63" s="841">
        <v>43465</v>
      </c>
      <c r="W63" s="839" t="s">
        <v>228</v>
      </c>
      <c r="X63" s="839" t="s">
        <v>1138</v>
      </c>
      <c r="Y63" s="521"/>
      <c r="Z63" s="737"/>
    </row>
    <row r="64" spans="1:83" s="498" customFormat="1" x14ac:dyDescent="0.2">
      <c r="A64" s="838">
        <v>22</v>
      </c>
      <c r="B64" s="838">
        <v>16100142</v>
      </c>
      <c r="C64" s="839" t="s">
        <v>561</v>
      </c>
      <c r="D64" s="839" t="s">
        <v>578</v>
      </c>
      <c r="E64" s="839" t="s">
        <v>2094</v>
      </c>
      <c r="F64" s="839" t="s">
        <v>2094</v>
      </c>
      <c r="G64" s="838">
        <v>95</v>
      </c>
      <c r="H64" s="839" t="s">
        <v>1009</v>
      </c>
      <c r="I64" s="840" t="s">
        <v>2085</v>
      </c>
      <c r="J64" s="880" t="s">
        <v>1010</v>
      </c>
      <c r="K64" s="838">
        <v>3.6999999999999998E-2</v>
      </c>
      <c r="L64" s="838" t="s">
        <v>258</v>
      </c>
      <c r="M64" s="838">
        <v>0.28999999999999998</v>
      </c>
      <c r="N64" s="838">
        <v>1030</v>
      </c>
      <c r="O64" s="838">
        <v>1</v>
      </c>
      <c r="P64" s="838">
        <v>1</v>
      </c>
      <c r="Q64" s="839" t="s">
        <v>2085</v>
      </c>
      <c r="R64" s="839" t="s">
        <v>2085</v>
      </c>
      <c r="S64" s="839" t="s">
        <v>2085</v>
      </c>
      <c r="T64" s="839" t="s">
        <v>2085</v>
      </c>
      <c r="U64" s="533" t="s">
        <v>1220</v>
      </c>
      <c r="V64" s="841">
        <v>43465</v>
      </c>
      <c r="W64" s="839" t="s">
        <v>228</v>
      </c>
      <c r="X64" s="839" t="s">
        <v>1138</v>
      </c>
      <c r="Y64" s="521"/>
      <c r="Z64" s="737"/>
    </row>
    <row r="65" spans="1:84" s="498" customFormat="1" ht="25.5" x14ac:dyDescent="0.2">
      <c r="A65" s="838">
        <v>22</v>
      </c>
      <c r="B65" s="838">
        <v>16100143</v>
      </c>
      <c r="C65" s="839" t="s">
        <v>561</v>
      </c>
      <c r="D65" s="839" t="s">
        <v>578</v>
      </c>
      <c r="E65" s="839" t="s">
        <v>2095</v>
      </c>
      <c r="F65" s="839" t="s">
        <v>2095</v>
      </c>
      <c r="G65" s="838">
        <v>95</v>
      </c>
      <c r="H65" s="839" t="s">
        <v>1009</v>
      </c>
      <c r="I65" s="840" t="s">
        <v>2085</v>
      </c>
      <c r="J65" s="880" t="s">
        <v>2096</v>
      </c>
      <c r="K65" s="838">
        <v>3.4000000000000002E-2</v>
      </c>
      <c r="L65" s="838" t="s">
        <v>72</v>
      </c>
      <c r="M65" s="838">
        <v>0.28999999999999998</v>
      </c>
      <c r="N65" s="838">
        <v>1030</v>
      </c>
      <c r="O65" s="838">
        <v>1</v>
      </c>
      <c r="P65" s="838">
        <v>1</v>
      </c>
      <c r="Q65" s="839" t="s">
        <v>2085</v>
      </c>
      <c r="R65" s="839" t="s">
        <v>2085</v>
      </c>
      <c r="S65" s="839" t="s">
        <v>2085</v>
      </c>
      <c r="T65" s="839" t="s">
        <v>2085</v>
      </c>
      <c r="U65" s="461" t="s">
        <v>1220</v>
      </c>
      <c r="V65" s="841">
        <v>43465</v>
      </c>
      <c r="W65" s="839" t="s">
        <v>2097</v>
      </c>
      <c r="X65" s="839" t="s">
        <v>2098</v>
      </c>
      <c r="Y65" s="521"/>
      <c r="Z65" s="737"/>
    </row>
    <row r="66" spans="1:84" s="498" customFormat="1" ht="25.5" x14ac:dyDescent="0.2">
      <c r="A66" s="838">
        <v>22</v>
      </c>
      <c r="B66" s="838">
        <v>16100144</v>
      </c>
      <c r="C66" s="839" t="s">
        <v>561</v>
      </c>
      <c r="D66" s="839" t="s">
        <v>578</v>
      </c>
      <c r="E66" s="839" t="s">
        <v>2099</v>
      </c>
      <c r="F66" s="839" t="s">
        <v>2099</v>
      </c>
      <c r="G66" s="838">
        <v>95</v>
      </c>
      <c r="H66" s="839" t="s">
        <v>1009</v>
      </c>
      <c r="I66" s="840" t="s">
        <v>2085</v>
      </c>
      <c r="J66" s="880" t="s">
        <v>2100</v>
      </c>
      <c r="K66" s="838">
        <v>3.5000000000000003E-2</v>
      </c>
      <c r="L66" s="838" t="s">
        <v>72</v>
      </c>
      <c r="M66" s="838">
        <v>0.28999999999999998</v>
      </c>
      <c r="N66" s="838">
        <v>1030</v>
      </c>
      <c r="O66" s="838">
        <v>1</v>
      </c>
      <c r="P66" s="838">
        <v>1</v>
      </c>
      <c r="Q66" s="839" t="s">
        <v>2085</v>
      </c>
      <c r="R66" s="839" t="s">
        <v>2085</v>
      </c>
      <c r="S66" s="839" t="s">
        <v>2085</v>
      </c>
      <c r="T66" s="839" t="s">
        <v>2085</v>
      </c>
      <c r="U66" s="462" t="s">
        <v>1220</v>
      </c>
      <c r="V66" s="841">
        <v>43465</v>
      </c>
      <c r="W66" s="839" t="s">
        <v>228</v>
      </c>
      <c r="X66" s="839" t="s">
        <v>1138</v>
      </c>
      <c r="Y66" s="521"/>
      <c r="Z66" s="737"/>
    </row>
    <row r="67" spans="1:84" s="498" customFormat="1" ht="15" x14ac:dyDescent="0.25">
      <c r="A67" s="838">
        <v>22</v>
      </c>
      <c r="B67" s="838">
        <v>16100145</v>
      </c>
      <c r="C67" s="839" t="s">
        <v>561</v>
      </c>
      <c r="D67" s="839" t="s">
        <v>578</v>
      </c>
      <c r="E67" s="839" t="s">
        <v>2101</v>
      </c>
      <c r="F67" s="839" t="s">
        <v>2101</v>
      </c>
      <c r="G67" s="838">
        <v>95</v>
      </c>
      <c r="H67" s="839" t="s">
        <v>1009</v>
      </c>
      <c r="I67" s="840" t="s">
        <v>2085</v>
      </c>
      <c r="J67" s="880" t="s">
        <v>1638</v>
      </c>
      <c r="K67" s="838">
        <v>3.9E-2</v>
      </c>
      <c r="L67" s="838" t="s">
        <v>781</v>
      </c>
      <c r="M67" s="838">
        <v>0.28999999999999998</v>
      </c>
      <c r="N67" s="838">
        <v>1030</v>
      </c>
      <c r="O67" s="838">
        <v>1</v>
      </c>
      <c r="P67" s="838">
        <v>1</v>
      </c>
      <c r="Q67" s="839" t="s">
        <v>2085</v>
      </c>
      <c r="R67" s="839" t="s">
        <v>2085</v>
      </c>
      <c r="S67" s="839" t="s">
        <v>2085</v>
      </c>
      <c r="T67" s="839" t="s">
        <v>2085</v>
      </c>
      <c r="U67" s="734" t="s">
        <v>1220</v>
      </c>
      <c r="V67" s="841">
        <v>43465</v>
      </c>
      <c r="W67" s="842"/>
      <c r="X67" s="842"/>
      <c r="Y67" s="521"/>
      <c r="Z67" s="737"/>
    </row>
    <row r="68" spans="1:84" s="498" customFormat="1" ht="15" x14ac:dyDescent="0.25">
      <c r="A68" s="838">
        <v>22</v>
      </c>
      <c r="B68" s="838">
        <v>16100146</v>
      </c>
      <c r="C68" s="839" t="s">
        <v>1011</v>
      </c>
      <c r="D68" s="839" t="s">
        <v>1012</v>
      </c>
      <c r="E68" s="839" t="s">
        <v>2102</v>
      </c>
      <c r="F68" s="839" t="s">
        <v>2102</v>
      </c>
      <c r="G68" s="838">
        <v>95</v>
      </c>
      <c r="H68" s="839" t="s">
        <v>1009</v>
      </c>
      <c r="I68" s="840" t="s">
        <v>2085</v>
      </c>
      <c r="J68" s="880" t="s">
        <v>2006</v>
      </c>
      <c r="K68" s="838">
        <v>3.7999999999999999E-2</v>
      </c>
      <c r="L68" s="838" t="s">
        <v>985</v>
      </c>
      <c r="M68" s="843"/>
      <c r="N68" s="843"/>
      <c r="O68" s="843"/>
      <c r="P68" s="843"/>
      <c r="Q68" s="839" t="s">
        <v>2085</v>
      </c>
      <c r="R68" s="839" t="s">
        <v>2085</v>
      </c>
      <c r="S68" s="839" t="s">
        <v>2085</v>
      </c>
      <c r="T68" s="839" t="s">
        <v>2085</v>
      </c>
      <c r="U68" s="734" t="s">
        <v>1220</v>
      </c>
      <c r="V68" s="841">
        <v>43465</v>
      </c>
      <c r="W68" s="839" t="s">
        <v>2103</v>
      </c>
      <c r="X68" s="839" t="s">
        <v>2104</v>
      </c>
      <c r="Y68" s="521"/>
      <c r="Z68" s="737"/>
    </row>
    <row r="69" spans="1:84" s="498" customFormat="1" ht="15" x14ac:dyDescent="0.25">
      <c r="A69" s="838">
        <v>22</v>
      </c>
      <c r="B69" s="838">
        <v>16100147</v>
      </c>
      <c r="C69" s="839" t="s">
        <v>1011</v>
      </c>
      <c r="D69" s="839" t="s">
        <v>1012</v>
      </c>
      <c r="E69" s="839" t="s">
        <v>2105</v>
      </c>
      <c r="F69" s="839" t="s">
        <v>2105</v>
      </c>
      <c r="G69" s="838">
        <v>95</v>
      </c>
      <c r="H69" s="839" t="s">
        <v>1009</v>
      </c>
      <c r="I69" s="840" t="s">
        <v>2085</v>
      </c>
      <c r="J69" s="880" t="s">
        <v>2106</v>
      </c>
      <c r="K69" s="838">
        <v>3.7999999999999999E-2</v>
      </c>
      <c r="L69" s="838" t="s">
        <v>985</v>
      </c>
      <c r="M69" s="843"/>
      <c r="N69" s="843"/>
      <c r="O69" s="843"/>
      <c r="P69" s="843"/>
      <c r="Q69" s="839" t="s">
        <v>2085</v>
      </c>
      <c r="R69" s="839" t="s">
        <v>2085</v>
      </c>
      <c r="S69" s="839" t="s">
        <v>2085</v>
      </c>
      <c r="T69" s="839" t="s">
        <v>2085</v>
      </c>
      <c r="U69" s="734" t="s">
        <v>1220</v>
      </c>
      <c r="V69" s="841">
        <v>43465</v>
      </c>
      <c r="W69" s="839" t="s">
        <v>2107</v>
      </c>
      <c r="X69" s="839" t="s">
        <v>2108</v>
      </c>
      <c r="Y69" s="365"/>
      <c r="Z69" s="365"/>
    </row>
    <row r="70" spans="1:84" s="922" customFormat="1" ht="25.5" x14ac:dyDescent="0.2">
      <c r="A70" s="630">
        <v>22</v>
      </c>
      <c r="B70" s="630">
        <v>16030041</v>
      </c>
      <c r="C70" s="631" t="s">
        <v>561</v>
      </c>
      <c r="D70" s="631" t="s">
        <v>578</v>
      </c>
      <c r="E70" s="631" t="s">
        <v>1465</v>
      </c>
      <c r="F70" s="631" t="s">
        <v>1465</v>
      </c>
      <c r="G70" s="630">
        <v>85</v>
      </c>
      <c r="H70" s="631" t="s">
        <v>252</v>
      </c>
      <c r="I70" s="919"/>
      <c r="J70" s="634">
        <v>120</v>
      </c>
      <c r="K70" s="635">
        <v>3.4000000000000002E-2</v>
      </c>
      <c r="L70" s="634" t="s">
        <v>72</v>
      </c>
      <c r="M70" s="920">
        <v>0.28999999999999998</v>
      </c>
      <c r="N70" s="630">
        <v>1030</v>
      </c>
      <c r="O70" s="630">
        <v>1</v>
      </c>
      <c r="P70" s="630">
        <v>1</v>
      </c>
      <c r="Q70" s="630"/>
      <c r="R70" s="630"/>
      <c r="S70" s="630"/>
      <c r="T70" s="630"/>
      <c r="U70" s="804" t="s">
        <v>1220</v>
      </c>
      <c r="V70" s="639">
        <v>43281</v>
      </c>
      <c r="W70" s="631" t="s">
        <v>1095</v>
      </c>
      <c r="X70" s="631" t="s">
        <v>1139</v>
      </c>
      <c r="Y70" s="610"/>
      <c r="Z70" s="610"/>
      <c r="AA70" s="610"/>
      <c r="AB70" s="610"/>
      <c r="AC70" s="610"/>
      <c r="AD70" s="610"/>
      <c r="AE70" s="610"/>
      <c r="AF70" s="610"/>
      <c r="AG70" s="610"/>
      <c r="AH70" s="610"/>
      <c r="AI70" s="610"/>
      <c r="AJ70" s="610"/>
      <c r="AK70" s="610"/>
      <c r="AL70" s="610"/>
      <c r="AM70" s="610"/>
      <c r="AN70" s="610"/>
      <c r="AO70" s="610"/>
      <c r="AP70" s="610"/>
      <c r="AQ70" s="610"/>
      <c r="AR70" s="610"/>
      <c r="AS70" s="610"/>
      <c r="AT70" s="610"/>
      <c r="AU70" s="610"/>
      <c r="AV70" s="610"/>
      <c r="AW70" s="610"/>
      <c r="AX70" s="610"/>
      <c r="AY70" s="610"/>
      <c r="AZ70" s="610"/>
      <c r="BA70" s="610"/>
      <c r="BB70" s="610"/>
      <c r="BC70" s="610"/>
      <c r="BD70" s="610"/>
      <c r="BE70" s="610"/>
      <c r="BF70" s="610"/>
      <c r="BG70" s="610"/>
      <c r="BH70" s="610"/>
      <c r="BI70" s="610"/>
      <c r="BJ70" s="610"/>
      <c r="BK70" s="610"/>
      <c r="BL70" s="610"/>
      <c r="BM70" s="610"/>
      <c r="BN70" s="610"/>
      <c r="BO70" s="610"/>
      <c r="BP70" s="610"/>
      <c r="BQ70" s="610"/>
      <c r="BR70" s="610"/>
      <c r="BS70" s="610"/>
      <c r="BT70" s="610"/>
      <c r="BU70" s="610"/>
      <c r="BV70" s="610"/>
      <c r="BW70" s="610"/>
      <c r="BX70" s="610"/>
      <c r="BY70" s="610"/>
      <c r="BZ70" s="610"/>
      <c r="CA70" s="610"/>
      <c r="CB70" s="610"/>
      <c r="CC70" s="610"/>
      <c r="CD70" s="610"/>
      <c r="CE70" s="610"/>
      <c r="CF70" s="921"/>
    </row>
    <row r="71" spans="1:84" s="610" customFormat="1" ht="15" x14ac:dyDescent="0.2">
      <c r="A71" s="1036">
        <v>22</v>
      </c>
      <c r="B71" s="1036">
        <v>17100031</v>
      </c>
      <c r="C71" s="1037" t="s">
        <v>561</v>
      </c>
      <c r="D71" s="1037" t="s">
        <v>578</v>
      </c>
      <c r="E71" s="1037" t="s">
        <v>1667</v>
      </c>
      <c r="F71" s="1037" t="s">
        <v>1667</v>
      </c>
      <c r="G71" s="1036">
        <v>17</v>
      </c>
      <c r="H71" s="1037" t="s">
        <v>34</v>
      </c>
      <c r="I71" s="1038"/>
      <c r="J71" s="1060" t="s">
        <v>2292</v>
      </c>
      <c r="K71" s="1036">
        <v>3.4000000000000002E-2</v>
      </c>
      <c r="L71" s="1036" t="s">
        <v>993</v>
      </c>
      <c r="M71" s="1036">
        <v>0.28999999999999998</v>
      </c>
      <c r="N71" s="1036">
        <v>1030</v>
      </c>
      <c r="O71" s="1036">
        <v>1</v>
      </c>
      <c r="P71" s="1036">
        <v>1</v>
      </c>
      <c r="Q71" s="1036"/>
      <c r="R71" s="1036"/>
      <c r="S71" s="1036"/>
      <c r="T71" s="1036"/>
      <c r="U71" s="1036" t="s">
        <v>1220</v>
      </c>
      <c r="V71" s="1039">
        <v>43830</v>
      </c>
      <c r="W71" s="1045"/>
      <c r="X71" s="1045"/>
    </row>
    <row r="72" spans="1:84" s="386" customFormat="1" ht="15" x14ac:dyDescent="0.2">
      <c r="A72" s="1041">
        <v>22</v>
      </c>
      <c r="B72" s="1041">
        <v>17040054</v>
      </c>
      <c r="C72" s="1042" t="s">
        <v>561</v>
      </c>
      <c r="D72" s="1042" t="s">
        <v>578</v>
      </c>
      <c r="E72" s="1042" t="s">
        <v>1444</v>
      </c>
      <c r="F72" s="1042" t="s">
        <v>1445</v>
      </c>
      <c r="G72" s="1041">
        <v>17</v>
      </c>
      <c r="H72" s="1042" t="s">
        <v>34</v>
      </c>
      <c r="I72" s="1043"/>
      <c r="J72" s="1061">
        <v>30</v>
      </c>
      <c r="K72" s="1041">
        <v>3.5999999999999997E-2</v>
      </c>
      <c r="L72" s="1041" t="s">
        <v>777</v>
      </c>
      <c r="M72" s="1041">
        <v>0.28999999999999998</v>
      </c>
      <c r="N72" s="1041">
        <v>1030</v>
      </c>
      <c r="O72" s="1041">
        <v>1</v>
      </c>
      <c r="P72" s="1041">
        <v>1</v>
      </c>
      <c r="Q72" s="1041" t="s">
        <v>2085</v>
      </c>
      <c r="R72" s="1041" t="s">
        <v>2085</v>
      </c>
      <c r="S72" s="1041" t="s">
        <v>2085</v>
      </c>
      <c r="T72" s="1041" t="s">
        <v>2085</v>
      </c>
      <c r="U72" s="1041" t="s">
        <v>1220</v>
      </c>
      <c r="V72" s="1044">
        <v>43465</v>
      </c>
      <c r="W72" s="667"/>
      <c r="X72" s="667"/>
      <c r="Y72" s="927"/>
    </row>
    <row r="73" spans="1:84" s="386" customFormat="1" ht="15" x14ac:dyDescent="0.2">
      <c r="A73" s="923">
        <v>22</v>
      </c>
      <c r="B73" s="923">
        <v>17040055</v>
      </c>
      <c r="C73" s="924" t="s">
        <v>561</v>
      </c>
      <c r="D73" s="924" t="s">
        <v>578</v>
      </c>
      <c r="E73" s="924" t="s">
        <v>1446</v>
      </c>
      <c r="F73" s="924" t="s">
        <v>1447</v>
      </c>
      <c r="G73" s="923">
        <v>17</v>
      </c>
      <c r="H73" s="924" t="s">
        <v>34</v>
      </c>
      <c r="I73" s="925"/>
      <c r="J73" s="1062">
        <v>60</v>
      </c>
      <c r="K73" s="923">
        <v>3.4000000000000002E-2</v>
      </c>
      <c r="L73" s="923" t="s">
        <v>777</v>
      </c>
      <c r="M73" s="923">
        <v>0.28999999999999998</v>
      </c>
      <c r="N73" s="923">
        <v>1030</v>
      </c>
      <c r="O73" s="923">
        <v>1</v>
      </c>
      <c r="P73" s="923">
        <v>1</v>
      </c>
      <c r="Q73" s="923" t="s">
        <v>2085</v>
      </c>
      <c r="R73" s="923" t="s">
        <v>2085</v>
      </c>
      <c r="S73" s="923" t="s">
        <v>2085</v>
      </c>
      <c r="T73" s="923" t="s">
        <v>2085</v>
      </c>
      <c r="U73" s="923" t="s">
        <v>1220</v>
      </c>
      <c r="V73" s="926">
        <v>43465</v>
      </c>
      <c r="W73" s="623"/>
      <c r="X73" s="623"/>
      <c r="Y73" s="927"/>
    </row>
    <row r="74" spans="1:84" s="28" customFormat="1" ht="25.5" x14ac:dyDescent="0.2">
      <c r="A74" s="660">
        <v>22</v>
      </c>
      <c r="B74" s="660">
        <v>16100053</v>
      </c>
      <c r="C74" s="661" t="s">
        <v>561</v>
      </c>
      <c r="D74" s="661" t="s">
        <v>578</v>
      </c>
      <c r="E74" s="661" t="s">
        <v>8</v>
      </c>
      <c r="F74" s="661" t="s">
        <v>9</v>
      </c>
      <c r="G74" s="660">
        <v>17</v>
      </c>
      <c r="H74" s="661" t="s">
        <v>34</v>
      </c>
      <c r="I74" s="855"/>
      <c r="J74" s="663">
        <v>150</v>
      </c>
      <c r="K74" s="664">
        <v>0.04</v>
      </c>
      <c r="L74" s="660" t="s">
        <v>38</v>
      </c>
      <c r="M74" s="665">
        <v>0.28999999999999998</v>
      </c>
      <c r="N74" s="660">
        <v>1030</v>
      </c>
      <c r="O74" s="660">
        <v>1</v>
      </c>
      <c r="P74" s="660">
        <v>1</v>
      </c>
      <c r="Q74" s="661"/>
      <c r="R74" s="661"/>
      <c r="S74" s="661"/>
      <c r="T74" s="661"/>
      <c r="U74" s="533" t="s">
        <v>1220</v>
      </c>
      <c r="V74" s="666">
        <v>43465</v>
      </c>
      <c r="W74" s="667"/>
      <c r="X74" s="667"/>
      <c r="Y74" s="503"/>
    </row>
    <row r="75" spans="1:84" s="28" customFormat="1" ht="25.5" x14ac:dyDescent="0.2">
      <c r="A75" s="624">
        <v>22</v>
      </c>
      <c r="B75" s="624">
        <v>17060011</v>
      </c>
      <c r="C75" s="625" t="s">
        <v>561</v>
      </c>
      <c r="D75" s="625" t="s">
        <v>578</v>
      </c>
      <c r="E75" s="625" t="s">
        <v>1448</v>
      </c>
      <c r="F75" s="625" t="s">
        <v>2018</v>
      </c>
      <c r="G75" s="624">
        <v>17</v>
      </c>
      <c r="H75" s="625" t="s">
        <v>34</v>
      </c>
      <c r="I75" s="801"/>
      <c r="J75" s="688" t="s">
        <v>2187</v>
      </c>
      <c r="K75" s="651">
        <v>3.4000000000000002E-2</v>
      </c>
      <c r="L75" s="624" t="s">
        <v>764</v>
      </c>
      <c r="M75" s="761">
        <v>0.28999999999999998</v>
      </c>
      <c r="N75" s="624">
        <v>1030</v>
      </c>
      <c r="O75" s="624">
        <v>1</v>
      </c>
      <c r="P75" s="624">
        <v>1</v>
      </c>
      <c r="Q75" s="625"/>
      <c r="R75" s="625"/>
      <c r="S75" s="625"/>
      <c r="T75" s="625"/>
      <c r="U75" s="734" t="s">
        <v>1220</v>
      </c>
      <c r="V75" s="627">
        <v>43646</v>
      </c>
      <c r="W75" s="623"/>
      <c r="X75" s="623"/>
      <c r="Y75" s="503"/>
    </row>
    <row r="76" spans="1:84" s="28" customFormat="1" ht="25.5" x14ac:dyDescent="0.2">
      <c r="A76" s="624">
        <v>22</v>
      </c>
      <c r="B76" s="624">
        <v>16100055</v>
      </c>
      <c r="C76" s="625" t="s">
        <v>561</v>
      </c>
      <c r="D76" s="625" t="s">
        <v>578</v>
      </c>
      <c r="E76" s="625" t="s">
        <v>10</v>
      </c>
      <c r="F76" s="625" t="s">
        <v>460</v>
      </c>
      <c r="G76" s="624">
        <v>17</v>
      </c>
      <c r="H76" s="625" t="s">
        <v>34</v>
      </c>
      <c r="I76" s="801"/>
      <c r="J76" s="688">
        <v>100</v>
      </c>
      <c r="K76" s="651">
        <v>3.6999999999999998E-2</v>
      </c>
      <c r="L76" s="624" t="s">
        <v>41</v>
      </c>
      <c r="M76" s="761">
        <v>0.28999999999999998</v>
      </c>
      <c r="N76" s="624">
        <v>1030</v>
      </c>
      <c r="O76" s="624">
        <v>1</v>
      </c>
      <c r="P76" s="624">
        <v>1</v>
      </c>
      <c r="Q76" s="625"/>
      <c r="R76" s="625"/>
      <c r="S76" s="625"/>
      <c r="T76" s="625"/>
      <c r="U76" s="734" t="s">
        <v>1220</v>
      </c>
      <c r="V76" s="627">
        <v>43465</v>
      </c>
      <c r="W76" s="623"/>
      <c r="X76" s="623"/>
      <c r="Y76" s="503"/>
    </row>
    <row r="77" spans="1:84" s="28" customFormat="1" ht="25.5" x14ac:dyDescent="0.2">
      <c r="A77" s="624">
        <v>22</v>
      </c>
      <c r="B77" s="624">
        <v>16100056</v>
      </c>
      <c r="C77" s="625" t="s">
        <v>561</v>
      </c>
      <c r="D77" s="625" t="s">
        <v>578</v>
      </c>
      <c r="E77" s="625" t="s">
        <v>1563</v>
      </c>
      <c r="F77" s="625" t="s">
        <v>2019</v>
      </c>
      <c r="G77" s="624">
        <v>17</v>
      </c>
      <c r="H77" s="625" t="s">
        <v>34</v>
      </c>
      <c r="I77" s="801"/>
      <c r="J77" s="688">
        <v>90</v>
      </c>
      <c r="K77" s="651">
        <v>3.5999999999999997E-2</v>
      </c>
      <c r="L77" s="624" t="s">
        <v>993</v>
      </c>
      <c r="M77" s="761">
        <v>0.28999999999999998</v>
      </c>
      <c r="N77" s="624">
        <v>1030</v>
      </c>
      <c r="O77" s="624">
        <v>1</v>
      </c>
      <c r="P77" s="624">
        <v>1</v>
      </c>
      <c r="Q77" s="625"/>
      <c r="R77" s="625"/>
      <c r="S77" s="625"/>
      <c r="T77" s="625"/>
      <c r="U77" s="734" t="s">
        <v>1220</v>
      </c>
      <c r="V77" s="627">
        <v>43465</v>
      </c>
      <c r="W77" s="623"/>
      <c r="X77" s="623"/>
      <c r="Y77" s="503"/>
    </row>
    <row r="78" spans="1:84" s="28" customFormat="1" ht="25.5" x14ac:dyDescent="0.2">
      <c r="A78" s="624">
        <v>22</v>
      </c>
      <c r="B78" s="624">
        <v>16100057</v>
      </c>
      <c r="C78" s="625" t="s">
        <v>561</v>
      </c>
      <c r="D78" s="625" t="s">
        <v>578</v>
      </c>
      <c r="E78" s="625" t="s">
        <v>1564</v>
      </c>
      <c r="F78" s="625" t="s">
        <v>1564</v>
      </c>
      <c r="G78" s="624">
        <v>17</v>
      </c>
      <c r="H78" s="625" t="s">
        <v>34</v>
      </c>
      <c r="I78" s="801"/>
      <c r="J78" s="688">
        <v>90</v>
      </c>
      <c r="K78" s="651">
        <v>4.1000000000000002E-2</v>
      </c>
      <c r="L78" s="624" t="s">
        <v>993</v>
      </c>
      <c r="M78" s="761">
        <v>0.28999999999999998</v>
      </c>
      <c r="N78" s="624">
        <v>1030</v>
      </c>
      <c r="O78" s="624">
        <v>1</v>
      </c>
      <c r="P78" s="624">
        <v>1</v>
      </c>
      <c r="Q78" s="625"/>
      <c r="R78" s="625"/>
      <c r="S78" s="625"/>
      <c r="T78" s="625"/>
      <c r="U78" s="624" t="s">
        <v>1220</v>
      </c>
      <c r="V78" s="627">
        <v>43465</v>
      </c>
      <c r="W78" s="623"/>
      <c r="X78" s="623"/>
      <c r="Y78" s="503"/>
    </row>
    <row r="79" spans="1:84" s="28" customFormat="1" ht="25.5" x14ac:dyDescent="0.2">
      <c r="A79" s="624">
        <v>22</v>
      </c>
      <c r="B79" s="624">
        <v>16100058</v>
      </c>
      <c r="C79" s="625" t="s">
        <v>561</v>
      </c>
      <c r="D79" s="625" t="s">
        <v>578</v>
      </c>
      <c r="E79" s="625" t="s">
        <v>2020</v>
      </c>
      <c r="F79" s="625" t="s">
        <v>2021</v>
      </c>
      <c r="G79" s="624">
        <v>17</v>
      </c>
      <c r="H79" s="625" t="s">
        <v>34</v>
      </c>
      <c r="I79" s="801"/>
      <c r="J79" s="688">
        <v>30</v>
      </c>
      <c r="K79" s="651">
        <v>3.9E-2</v>
      </c>
      <c r="L79" s="624" t="s">
        <v>36</v>
      </c>
      <c r="M79" s="761">
        <v>0.28999999999999998</v>
      </c>
      <c r="N79" s="624">
        <v>1030</v>
      </c>
      <c r="O79" s="624">
        <v>1</v>
      </c>
      <c r="P79" s="624">
        <v>1</v>
      </c>
      <c r="Q79" s="625"/>
      <c r="R79" s="625"/>
      <c r="S79" s="625"/>
      <c r="T79" s="625"/>
      <c r="U79" s="624" t="s">
        <v>1220</v>
      </c>
      <c r="V79" s="627">
        <v>43465</v>
      </c>
      <c r="W79" s="623"/>
      <c r="X79" s="623"/>
      <c r="Y79" s="503"/>
    </row>
    <row r="80" spans="1:84" s="498" customFormat="1" ht="15" x14ac:dyDescent="0.2">
      <c r="A80" s="383">
        <v>22</v>
      </c>
      <c r="B80" s="383">
        <v>15100182</v>
      </c>
      <c r="C80" s="384" t="s">
        <v>561</v>
      </c>
      <c r="D80" s="384" t="s">
        <v>578</v>
      </c>
      <c r="E80" s="384" t="s">
        <v>1667</v>
      </c>
      <c r="F80" s="384" t="s">
        <v>1667</v>
      </c>
      <c r="G80" s="383">
        <v>17</v>
      </c>
      <c r="H80" s="384" t="s">
        <v>34</v>
      </c>
      <c r="I80" s="576"/>
      <c r="J80" s="442">
        <v>120</v>
      </c>
      <c r="K80" s="544">
        <v>3.4000000000000002E-2</v>
      </c>
      <c r="L80" s="442" t="s">
        <v>993</v>
      </c>
      <c r="M80" s="585">
        <v>0.28999999999999998</v>
      </c>
      <c r="N80" s="383">
        <v>1030</v>
      </c>
      <c r="O80" s="383">
        <v>1</v>
      </c>
      <c r="P80" s="383">
        <v>1</v>
      </c>
      <c r="Q80" s="383"/>
      <c r="R80" s="383"/>
      <c r="S80" s="383"/>
      <c r="T80" s="383"/>
      <c r="U80" s="383" t="s">
        <v>1220</v>
      </c>
      <c r="V80" s="1100">
        <v>43100</v>
      </c>
      <c r="W80" s="418"/>
      <c r="X80" s="570"/>
      <c r="Y80" s="400"/>
    </row>
    <row r="81" spans="1:84" s="498" customFormat="1" ht="15" x14ac:dyDescent="0.2">
      <c r="A81" s="624">
        <v>22</v>
      </c>
      <c r="B81" s="624">
        <v>16070021</v>
      </c>
      <c r="C81" s="625" t="s">
        <v>1011</v>
      </c>
      <c r="D81" s="625" t="s">
        <v>1012</v>
      </c>
      <c r="E81" s="625" t="s">
        <v>1867</v>
      </c>
      <c r="F81" s="625" t="s">
        <v>1867</v>
      </c>
      <c r="G81" s="624">
        <v>152</v>
      </c>
      <c r="H81" s="625" t="s">
        <v>1865</v>
      </c>
      <c r="I81" s="624"/>
      <c r="J81" s="688" t="s">
        <v>1868</v>
      </c>
      <c r="K81" s="651">
        <v>3.9E-2</v>
      </c>
      <c r="L81" s="624" t="s">
        <v>985</v>
      </c>
      <c r="M81" s="764"/>
      <c r="N81" s="623"/>
      <c r="O81" s="623"/>
      <c r="P81" s="623"/>
      <c r="Q81" s="624"/>
      <c r="R81" s="624"/>
      <c r="S81" s="624"/>
      <c r="T81" s="624"/>
      <c r="U81" s="624" t="s">
        <v>1220</v>
      </c>
      <c r="V81" s="627">
        <v>43465</v>
      </c>
      <c r="W81" s="623"/>
      <c r="X81" s="623"/>
      <c r="Y81" s="503"/>
    </row>
    <row r="82" spans="1:84" s="498" customFormat="1" ht="15" x14ac:dyDescent="0.2">
      <c r="A82" s="624">
        <v>22</v>
      </c>
      <c r="B82" s="624">
        <v>16090157</v>
      </c>
      <c r="C82" s="625" t="s">
        <v>1011</v>
      </c>
      <c r="D82" s="625" t="s">
        <v>1012</v>
      </c>
      <c r="E82" s="625" t="s">
        <v>1968</v>
      </c>
      <c r="F82" s="625" t="s">
        <v>1968</v>
      </c>
      <c r="G82" s="624">
        <v>114</v>
      </c>
      <c r="H82" s="625" t="s">
        <v>1589</v>
      </c>
      <c r="I82" s="624"/>
      <c r="J82" s="688" t="s">
        <v>1869</v>
      </c>
      <c r="K82" s="651">
        <v>3.7999999999999999E-2</v>
      </c>
      <c r="L82" s="624" t="s">
        <v>985</v>
      </c>
      <c r="M82" s="764"/>
      <c r="N82" s="623"/>
      <c r="O82" s="623"/>
      <c r="P82" s="623"/>
      <c r="Q82" s="624"/>
      <c r="R82" s="624"/>
      <c r="S82" s="624"/>
      <c r="T82" s="624"/>
      <c r="U82" s="624" t="s">
        <v>1220</v>
      </c>
      <c r="V82" s="627">
        <v>43465</v>
      </c>
      <c r="W82" s="628" t="s">
        <v>1967</v>
      </c>
      <c r="X82" s="628" t="s">
        <v>1966</v>
      </c>
      <c r="Y82" s="503"/>
    </row>
    <row r="83" spans="1:84" s="603" customFormat="1" ht="25.5" x14ac:dyDescent="0.2">
      <c r="A83" s="383">
        <v>22</v>
      </c>
      <c r="B83" s="383">
        <v>16050011</v>
      </c>
      <c r="C83" s="384" t="s">
        <v>1011</v>
      </c>
      <c r="D83" s="384" t="s">
        <v>1012</v>
      </c>
      <c r="E83" s="384" t="s">
        <v>1466</v>
      </c>
      <c r="F83" s="384" t="s">
        <v>1466</v>
      </c>
      <c r="G83" s="383">
        <v>87</v>
      </c>
      <c r="H83" s="384" t="s">
        <v>213</v>
      </c>
      <c r="I83" s="678"/>
      <c r="J83" s="442" t="s">
        <v>796</v>
      </c>
      <c r="K83" s="544">
        <v>0.04</v>
      </c>
      <c r="L83" s="383" t="s">
        <v>78</v>
      </c>
      <c r="M83" s="592"/>
      <c r="N83" s="418"/>
      <c r="O83" s="418"/>
      <c r="P83" s="418"/>
      <c r="Q83" s="383"/>
      <c r="R83" s="383"/>
      <c r="S83" s="383"/>
      <c r="T83" s="383"/>
      <c r="U83" s="383" t="s">
        <v>1220</v>
      </c>
      <c r="V83" s="385">
        <v>43281</v>
      </c>
      <c r="W83" s="384" t="s">
        <v>1467</v>
      </c>
      <c r="X83" s="418"/>
      <c r="Y83" s="601"/>
      <c r="Z83" s="601"/>
      <c r="AA83" s="601"/>
      <c r="AB83" s="601"/>
      <c r="AC83" s="601"/>
      <c r="AD83" s="601"/>
      <c r="AE83" s="601"/>
      <c r="AF83" s="601"/>
      <c r="AG83" s="601"/>
      <c r="AH83" s="601"/>
      <c r="AI83" s="601"/>
      <c r="AJ83" s="601"/>
      <c r="AK83" s="601"/>
      <c r="AL83" s="601"/>
      <c r="AM83" s="601"/>
      <c r="AN83" s="601"/>
      <c r="AO83" s="601"/>
      <c r="AP83" s="601"/>
      <c r="AQ83" s="601"/>
      <c r="AR83" s="601"/>
      <c r="AS83" s="601"/>
      <c r="AT83" s="601"/>
      <c r="AU83" s="601"/>
      <c r="AV83" s="601"/>
      <c r="AW83" s="601"/>
      <c r="AX83" s="601"/>
      <c r="AY83" s="601"/>
      <c r="AZ83" s="601"/>
      <c r="BA83" s="601"/>
      <c r="BB83" s="601"/>
      <c r="BC83" s="601"/>
      <c r="BD83" s="601"/>
      <c r="BE83" s="601"/>
      <c r="BF83" s="601"/>
      <c r="BG83" s="601"/>
      <c r="BH83" s="601"/>
      <c r="BI83" s="601"/>
      <c r="BJ83" s="601"/>
      <c r="BK83" s="601"/>
      <c r="BL83" s="601"/>
      <c r="BM83" s="601"/>
      <c r="BN83" s="601"/>
      <c r="BO83" s="601"/>
      <c r="BP83" s="601"/>
      <c r="BQ83" s="601"/>
      <c r="BR83" s="601"/>
      <c r="BS83" s="601"/>
      <c r="BT83" s="601"/>
      <c r="BU83" s="601"/>
      <c r="BV83" s="601"/>
      <c r="BW83" s="601"/>
      <c r="BX83" s="601"/>
      <c r="BY83" s="601"/>
      <c r="BZ83" s="601"/>
      <c r="CA83" s="601"/>
      <c r="CB83" s="601"/>
      <c r="CC83" s="601"/>
      <c r="CD83" s="601"/>
      <c r="CE83" s="601"/>
      <c r="CF83" s="602"/>
    </row>
    <row r="84" spans="1:84" s="390" customFormat="1" ht="44.25" customHeight="1" x14ac:dyDescent="0.2">
      <c r="A84" s="624">
        <v>22</v>
      </c>
      <c r="B84" s="624">
        <v>16080131</v>
      </c>
      <c r="C84" s="384" t="s">
        <v>1011</v>
      </c>
      <c r="D84" s="384" t="s">
        <v>1012</v>
      </c>
      <c r="E84" s="625" t="s">
        <v>1857</v>
      </c>
      <c r="F84" s="625" t="s">
        <v>1857</v>
      </c>
      <c r="G84" s="624">
        <v>153</v>
      </c>
      <c r="H84" s="625" t="s">
        <v>1858</v>
      </c>
      <c r="I84" s="624"/>
      <c r="J84" s="688" t="s">
        <v>1859</v>
      </c>
      <c r="K84" s="651">
        <v>3.9E-2</v>
      </c>
      <c r="L84" s="624" t="s">
        <v>78</v>
      </c>
      <c r="M84" s="761"/>
      <c r="N84" s="624"/>
      <c r="O84" s="624"/>
      <c r="P84" s="624"/>
      <c r="Q84" s="624"/>
      <c r="R84" s="624"/>
      <c r="S84" s="624"/>
      <c r="T84" s="624"/>
      <c r="U84" s="624" t="s">
        <v>1220</v>
      </c>
      <c r="V84" s="627">
        <v>43465</v>
      </c>
      <c r="W84" s="625" t="s">
        <v>1860</v>
      </c>
      <c r="X84" s="623"/>
    </row>
    <row r="85" spans="1:84" s="42" customFormat="1" ht="51" x14ac:dyDescent="0.2">
      <c r="A85" s="79">
        <v>23</v>
      </c>
      <c r="B85" s="180">
        <v>23.01</v>
      </c>
      <c r="C85" s="176" t="s">
        <v>1221</v>
      </c>
      <c r="D85" s="176" t="s">
        <v>579</v>
      </c>
      <c r="E85" s="78" t="s">
        <v>1277</v>
      </c>
      <c r="F85" s="78" t="s">
        <v>515</v>
      </c>
      <c r="G85" s="79"/>
      <c r="H85" s="177"/>
      <c r="I85" s="178" t="s">
        <v>330</v>
      </c>
      <c r="J85" s="178"/>
      <c r="K85" s="541">
        <v>0.05</v>
      </c>
      <c r="L85" s="178"/>
      <c r="M85" s="180">
        <f xml:space="preserve"> N85/3600</f>
        <v>0.28611111111111109</v>
      </c>
      <c r="N85" s="178">
        <v>1030</v>
      </c>
      <c r="O85" s="181">
        <v>1</v>
      </c>
      <c r="P85" s="181">
        <v>1</v>
      </c>
      <c r="Q85" s="79"/>
      <c r="R85" s="79" t="s">
        <v>1220</v>
      </c>
      <c r="S85" s="79"/>
      <c r="T85" s="79" t="s">
        <v>1220</v>
      </c>
      <c r="U85" s="733"/>
      <c r="V85" s="182"/>
      <c r="W85" s="78"/>
      <c r="X85" s="177"/>
      <c r="AP85" s="89"/>
      <c r="AQ85" s="89"/>
      <c r="AR85" s="89"/>
      <c r="AS85" s="89"/>
      <c r="AT85" s="89"/>
      <c r="AU85" s="89"/>
      <c r="AV85" s="89"/>
      <c r="AW85" s="89"/>
      <c r="AX85" s="89"/>
      <c r="AY85" s="89"/>
      <c r="AZ85" s="89"/>
      <c r="BA85" s="89"/>
      <c r="BB85" s="89"/>
      <c r="BC85" s="89"/>
      <c r="BD85" s="89"/>
      <c r="BF85" s="89"/>
      <c r="BG85" s="89"/>
      <c r="BH85" s="89"/>
      <c r="BI85" s="89"/>
      <c r="BJ85" s="89"/>
      <c r="BK85" s="89"/>
      <c r="BL85" s="89"/>
      <c r="BM85" s="89"/>
      <c r="BN85" s="89"/>
      <c r="BO85" s="89"/>
      <c r="BP85" s="89"/>
      <c r="BQ85" s="89"/>
      <c r="BR85" s="89"/>
      <c r="BS85" s="89"/>
      <c r="BT85" s="89"/>
      <c r="BU85" s="89"/>
      <c r="BV85" s="89"/>
      <c r="BW85" s="89"/>
      <c r="BX85" s="89"/>
      <c r="BY85" s="89"/>
      <c r="BZ85" s="89"/>
      <c r="CA85" s="89"/>
      <c r="CB85" s="89"/>
      <c r="CC85" s="89"/>
      <c r="CD85" s="89"/>
      <c r="CE85" s="89"/>
    </row>
    <row r="86" spans="1:84" s="42" customFormat="1" ht="25.5" x14ac:dyDescent="0.2">
      <c r="A86" s="185">
        <v>23</v>
      </c>
      <c r="B86" s="248">
        <v>23.03</v>
      </c>
      <c r="C86" s="175" t="s">
        <v>1221</v>
      </c>
      <c r="D86" s="175" t="s">
        <v>579</v>
      </c>
      <c r="E86" s="175" t="s">
        <v>518</v>
      </c>
      <c r="F86" s="175" t="s">
        <v>519</v>
      </c>
      <c r="G86" s="185"/>
      <c r="H86" s="249"/>
      <c r="I86" s="250" t="s">
        <v>329</v>
      </c>
      <c r="J86" s="250"/>
      <c r="K86" s="542">
        <v>0.05</v>
      </c>
      <c r="L86" s="250"/>
      <c r="M86" s="248"/>
      <c r="N86" s="250"/>
      <c r="O86" s="197">
        <v>1</v>
      </c>
      <c r="P86" s="197">
        <v>1</v>
      </c>
      <c r="Q86" s="185"/>
      <c r="R86" s="185"/>
      <c r="S86" s="185"/>
      <c r="T86" s="185" t="s">
        <v>1220</v>
      </c>
      <c r="U86" s="185"/>
      <c r="V86" s="193"/>
      <c r="W86" s="175" t="s">
        <v>573</v>
      </c>
      <c r="X86" s="175" t="s">
        <v>929</v>
      </c>
      <c r="AP86" s="89"/>
      <c r="AQ86" s="89"/>
      <c r="AR86" s="89"/>
      <c r="AS86" s="89"/>
      <c r="AT86" s="89"/>
      <c r="AU86" s="89"/>
      <c r="AV86" s="89"/>
      <c r="AW86" s="89"/>
      <c r="AX86" s="89"/>
      <c r="AY86" s="89"/>
      <c r="AZ86" s="89"/>
      <c r="BA86" s="89"/>
      <c r="BB86" s="89"/>
      <c r="BC86" s="89"/>
      <c r="BD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89"/>
      <c r="CD86" s="89"/>
      <c r="CE86" s="89"/>
    </row>
    <row r="87" spans="1:84" s="528" customFormat="1" ht="25.5" x14ac:dyDescent="0.2">
      <c r="A87" s="572">
        <v>23</v>
      </c>
      <c r="B87" s="572">
        <v>15110011</v>
      </c>
      <c r="C87" s="573" t="s">
        <v>1221</v>
      </c>
      <c r="D87" s="573" t="s">
        <v>579</v>
      </c>
      <c r="E87" s="573" t="s">
        <v>1668</v>
      </c>
      <c r="F87" s="573" t="s">
        <v>1668</v>
      </c>
      <c r="G87" s="572">
        <v>54</v>
      </c>
      <c r="H87" s="573" t="s">
        <v>1589</v>
      </c>
      <c r="I87" s="574"/>
      <c r="J87" s="578">
        <v>13</v>
      </c>
      <c r="K87" s="616">
        <v>3.9E-2</v>
      </c>
      <c r="L87" s="578" t="s">
        <v>77</v>
      </c>
      <c r="M87" s="587">
        <v>0.28999999999999998</v>
      </c>
      <c r="N87" s="572">
        <v>1030</v>
      </c>
      <c r="O87" s="572">
        <v>1</v>
      </c>
      <c r="P87" s="572">
        <v>1</v>
      </c>
      <c r="Q87" s="572"/>
      <c r="R87" s="572"/>
      <c r="S87" s="572"/>
      <c r="T87" s="572"/>
      <c r="U87" s="572" t="s">
        <v>1220</v>
      </c>
      <c r="V87" s="575">
        <v>43190</v>
      </c>
      <c r="W87" s="573" t="s">
        <v>6</v>
      </c>
      <c r="X87" s="571"/>
      <c r="Y87" s="522"/>
      <c r="AP87" s="499"/>
      <c r="AQ87" s="499"/>
      <c r="AR87" s="499"/>
      <c r="AS87" s="499"/>
      <c r="AT87" s="499"/>
      <c r="AU87" s="499"/>
      <c r="AV87" s="499"/>
      <c r="AW87" s="499"/>
      <c r="AX87" s="499"/>
      <c r="AY87" s="499"/>
      <c r="AZ87" s="499"/>
      <c r="BA87" s="499"/>
      <c r="BB87" s="499"/>
      <c r="BC87" s="499"/>
      <c r="BD87" s="499"/>
      <c r="BF87" s="499"/>
      <c r="BG87" s="499"/>
      <c r="BH87" s="499"/>
      <c r="BI87" s="499"/>
      <c r="BJ87" s="499"/>
      <c r="BK87" s="499"/>
      <c r="BL87" s="499"/>
      <c r="BM87" s="499"/>
      <c r="BN87" s="499"/>
      <c r="BO87" s="499"/>
      <c r="BP87" s="499"/>
      <c r="BQ87" s="499"/>
      <c r="BR87" s="499"/>
      <c r="BS87" s="499"/>
      <c r="BT87" s="499"/>
      <c r="BU87" s="499"/>
      <c r="BV87" s="499"/>
      <c r="BW87" s="499"/>
      <c r="BX87" s="499"/>
      <c r="BY87" s="499"/>
      <c r="BZ87" s="499"/>
      <c r="CA87" s="499"/>
      <c r="CB87" s="499"/>
      <c r="CC87" s="499"/>
      <c r="CD87" s="499"/>
      <c r="CE87" s="499"/>
    </row>
    <row r="88" spans="1:84" s="528" customFormat="1" ht="38.25" x14ac:dyDescent="0.2">
      <c r="A88" s="572">
        <v>23</v>
      </c>
      <c r="B88" s="572">
        <v>15110012</v>
      </c>
      <c r="C88" s="573" t="s">
        <v>1221</v>
      </c>
      <c r="D88" s="573" t="s">
        <v>579</v>
      </c>
      <c r="E88" s="573" t="s">
        <v>1669</v>
      </c>
      <c r="F88" s="573" t="s">
        <v>1669</v>
      </c>
      <c r="G88" s="572">
        <v>54</v>
      </c>
      <c r="H88" s="573" t="s">
        <v>1589</v>
      </c>
      <c r="I88" s="574"/>
      <c r="J88" s="578" t="s">
        <v>654</v>
      </c>
      <c r="K88" s="616">
        <v>3.6999999999999998E-2</v>
      </c>
      <c r="L88" s="578" t="s">
        <v>258</v>
      </c>
      <c r="M88" s="587">
        <v>0.28999999999999998</v>
      </c>
      <c r="N88" s="572">
        <v>1030</v>
      </c>
      <c r="O88" s="572">
        <v>1</v>
      </c>
      <c r="P88" s="572">
        <v>1</v>
      </c>
      <c r="Q88" s="572"/>
      <c r="R88" s="572"/>
      <c r="S88" s="572"/>
      <c r="T88" s="572"/>
      <c r="U88" s="572" t="s">
        <v>1220</v>
      </c>
      <c r="V88" s="575">
        <v>43190</v>
      </c>
      <c r="W88" s="573" t="s">
        <v>6</v>
      </c>
      <c r="X88" s="571"/>
      <c r="Y88" s="522"/>
      <c r="AP88" s="499"/>
      <c r="AQ88" s="499"/>
      <c r="AR88" s="499"/>
      <c r="AS88" s="499"/>
      <c r="AT88" s="499"/>
      <c r="AU88" s="499"/>
      <c r="AV88" s="499"/>
      <c r="AW88" s="499"/>
      <c r="AX88" s="499"/>
      <c r="AY88" s="499"/>
      <c r="AZ88" s="499"/>
      <c r="BA88" s="499"/>
      <c r="BB88" s="499"/>
      <c r="BC88" s="499"/>
      <c r="BD88" s="499"/>
      <c r="BF88" s="499"/>
      <c r="BG88" s="499"/>
      <c r="BH88" s="499"/>
      <c r="BI88" s="499"/>
      <c r="BJ88" s="499"/>
      <c r="BK88" s="499"/>
      <c r="BL88" s="499"/>
      <c r="BM88" s="499"/>
      <c r="BN88" s="499"/>
      <c r="BO88" s="499"/>
      <c r="BP88" s="499"/>
      <c r="BQ88" s="499"/>
      <c r="BR88" s="499"/>
      <c r="BS88" s="499"/>
      <c r="BT88" s="499"/>
      <c r="BU88" s="499"/>
      <c r="BV88" s="499"/>
      <c r="BW88" s="499"/>
      <c r="BX88" s="499"/>
      <c r="BY88" s="499"/>
      <c r="BZ88" s="499"/>
      <c r="CA88" s="499"/>
      <c r="CB88" s="499"/>
      <c r="CC88" s="499"/>
      <c r="CD88" s="499"/>
      <c r="CE88" s="499"/>
    </row>
    <row r="89" spans="1:84" s="528" customFormat="1" ht="25.5" x14ac:dyDescent="0.2">
      <c r="A89" s="572">
        <v>23</v>
      </c>
      <c r="B89" s="572">
        <v>15110013</v>
      </c>
      <c r="C89" s="573" t="s">
        <v>1221</v>
      </c>
      <c r="D89" s="573" t="s">
        <v>579</v>
      </c>
      <c r="E89" s="573" t="s">
        <v>1670</v>
      </c>
      <c r="F89" s="573" t="s">
        <v>1670</v>
      </c>
      <c r="G89" s="572">
        <v>54</v>
      </c>
      <c r="H89" s="573" t="s">
        <v>1589</v>
      </c>
      <c r="I89" s="574"/>
      <c r="J89" s="578" t="s">
        <v>654</v>
      </c>
      <c r="K89" s="616">
        <v>3.6999999999999998E-2</v>
      </c>
      <c r="L89" s="578" t="s">
        <v>258</v>
      </c>
      <c r="M89" s="587">
        <v>0.28999999999999998</v>
      </c>
      <c r="N89" s="572">
        <v>1030</v>
      </c>
      <c r="O89" s="572">
        <v>1</v>
      </c>
      <c r="P89" s="572">
        <v>1</v>
      </c>
      <c r="Q89" s="572"/>
      <c r="R89" s="572"/>
      <c r="S89" s="572"/>
      <c r="T89" s="572"/>
      <c r="U89" s="572" t="s">
        <v>1220</v>
      </c>
      <c r="V89" s="575">
        <v>43190</v>
      </c>
      <c r="W89" s="573" t="s">
        <v>6</v>
      </c>
      <c r="X89" s="571"/>
      <c r="Y89" s="522"/>
      <c r="AP89" s="499"/>
      <c r="AQ89" s="499"/>
      <c r="AR89" s="499"/>
      <c r="AS89" s="499"/>
      <c r="AT89" s="499"/>
      <c r="AU89" s="499"/>
      <c r="AV89" s="499"/>
      <c r="AW89" s="499"/>
      <c r="AX89" s="499"/>
      <c r="AY89" s="499"/>
      <c r="AZ89" s="499"/>
      <c r="BA89" s="499"/>
      <c r="BB89" s="499"/>
      <c r="BC89" s="499"/>
      <c r="BD89" s="499"/>
      <c r="BF89" s="499"/>
      <c r="BG89" s="499"/>
      <c r="BH89" s="499"/>
      <c r="BI89" s="499"/>
      <c r="BJ89" s="499"/>
      <c r="BK89" s="499"/>
      <c r="BL89" s="499"/>
      <c r="BM89" s="499"/>
      <c r="BN89" s="499"/>
      <c r="BO89" s="499"/>
      <c r="BP89" s="499"/>
      <c r="BQ89" s="499"/>
      <c r="BR89" s="499"/>
      <c r="BS89" s="499"/>
      <c r="BT89" s="499"/>
      <c r="BU89" s="499"/>
      <c r="BV89" s="499"/>
      <c r="BW89" s="499"/>
      <c r="BX89" s="499"/>
      <c r="BY89" s="499"/>
      <c r="BZ89" s="499"/>
      <c r="CA89" s="499"/>
      <c r="CB89" s="499"/>
      <c r="CC89" s="499"/>
      <c r="CD89" s="499"/>
      <c r="CE89" s="499"/>
    </row>
    <row r="90" spans="1:84" s="528" customFormat="1" ht="25.5" x14ac:dyDescent="0.2">
      <c r="A90" s="572">
        <v>23</v>
      </c>
      <c r="B90" s="572">
        <v>15110014</v>
      </c>
      <c r="C90" s="573" t="s">
        <v>1221</v>
      </c>
      <c r="D90" s="573" t="s">
        <v>579</v>
      </c>
      <c r="E90" s="573" t="s">
        <v>1671</v>
      </c>
      <c r="F90" s="573" t="s">
        <v>1671</v>
      </c>
      <c r="G90" s="572">
        <v>54</v>
      </c>
      <c r="H90" s="573" t="s">
        <v>1589</v>
      </c>
      <c r="I90" s="574"/>
      <c r="J90" s="578" t="s">
        <v>653</v>
      </c>
      <c r="K90" s="616">
        <v>3.4000000000000002E-2</v>
      </c>
      <c r="L90" s="578" t="s">
        <v>775</v>
      </c>
      <c r="M90" s="587">
        <v>0.28999999999999998</v>
      </c>
      <c r="N90" s="572">
        <v>1030</v>
      </c>
      <c r="O90" s="572">
        <v>1</v>
      </c>
      <c r="P90" s="572">
        <v>1</v>
      </c>
      <c r="Q90" s="572"/>
      <c r="R90" s="572"/>
      <c r="S90" s="572"/>
      <c r="T90" s="572"/>
      <c r="U90" s="572" t="s">
        <v>1220</v>
      </c>
      <c r="V90" s="575">
        <v>43190</v>
      </c>
      <c r="W90" s="573" t="s">
        <v>6</v>
      </c>
      <c r="X90" s="571"/>
      <c r="Y90" s="522"/>
      <c r="AP90" s="499"/>
      <c r="AQ90" s="499"/>
      <c r="AR90" s="499"/>
      <c r="AS90" s="499"/>
      <c r="AT90" s="499"/>
      <c r="AU90" s="499"/>
      <c r="AV90" s="499"/>
      <c r="AW90" s="499"/>
      <c r="AX90" s="499"/>
      <c r="AY90" s="499"/>
      <c r="AZ90" s="499"/>
      <c r="BA90" s="499"/>
      <c r="BB90" s="499"/>
      <c r="BC90" s="499"/>
      <c r="BD90" s="499"/>
      <c r="BF90" s="499"/>
      <c r="BG90" s="499"/>
      <c r="BH90" s="499"/>
      <c r="BI90" s="499"/>
      <c r="BJ90" s="499"/>
      <c r="BK90" s="499"/>
      <c r="BL90" s="499"/>
      <c r="BM90" s="499"/>
      <c r="BN90" s="499"/>
      <c r="BO90" s="499"/>
      <c r="BP90" s="499"/>
      <c r="BQ90" s="499"/>
      <c r="BR90" s="499"/>
      <c r="BS90" s="499"/>
      <c r="BT90" s="499"/>
      <c r="BU90" s="499"/>
      <c r="BV90" s="499"/>
      <c r="BW90" s="499"/>
      <c r="BX90" s="499"/>
      <c r="BY90" s="499"/>
      <c r="BZ90" s="499"/>
      <c r="CA90" s="499"/>
      <c r="CB90" s="499"/>
      <c r="CC90" s="499"/>
      <c r="CD90" s="499"/>
      <c r="CE90" s="499"/>
    </row>
    <row r="91" spans="1:84" s="528" customFormat="1" ht="25.5" x14ac:dyDescent="0.2">
      <c r="A91" s="572">
        <v>23</v>
      </c>
      <c r="B91" s="572">
        <v>15110015</v>
      </c>
      <c r="C91" s="573" t="s">
        <v>1221</v>
      </c>
      <c r="D91" s="573" t="s">
        <v>579</v>
      </c>
      <c r="E91" s="573" t="s">
        <v>1672</v>
      </c>
      <c r="F91" s="573" t="s">
        <v>1672</v>
      </c>
      <c r="G91" s="572">
        <v>54</v>
      </c>
      <c r="H91" s="573" t="s">
        <v>1589</v>
      </c>
      <c r="I91" s="574"/>
      <c r="J91" s="578" t="s">
        <v>653</v>
      </c>
      <c r="K91" s="616">
        <v>3.4000000000000002E-2</v>
      </c>
      <c r="L91" s="578" t="s">
        <v>775</v>
      </c>
      <c r="M91" s="587">
        <v>0.28999999999999998</v>
      </c>
      <c r="N91" s="572">
        <v>1030</v>
      </c>
      <c r="O91" s="572">
        <v>1</v>
      </c>
      <c r="P91" s="572">
        <v>1</v>
      </c>
      <c r="Q91" s="572"/>
      <c r="R91" s="572"/>
      <c r="S91" s="572"/>
      <c r="T91" s="572"/>
      <c r="U91" s="572" t="s">
        <v>1220</v>
      </c>
      <c r="V91" s="575">
        <v>43190</v>
      </c>
      <c r="W91" s="573" t="s">
        <v>6</v>
      </c>
      <c r="X91" s="571"/>
      <c r="Y91" s="522"/>
      <c r="AP91" s="499"/>
      <c r="AQ91" s="499"/>
      <c r="AR91" s="499"/>
      <c r="AS91" s="499"/>
      <c r="AT91" s="499"/>
      <c r="AU91" s="499"/>
      <c r="AV91" s="499"/>
      <c r="AW91" s="499"/>
      <c r="AX91" s="499"/>
      <c r="AY91" s="499"/>
      <c r="AZ91" s="499"/>
      <c r="BA91" s="499"/>
      <c r="BB91" s="499"/>
      <c r="BC91" s="499"/>
      <c r="BD91" s="499"/>
      <c r="BF91" s="499"/>
      <c r="BG91" s="499"/>
      <c r="BH91" s="499"/>
      <c r="BI91" s="499"/>
      <c r="BJ91" s="499"/>
      <c r="BK91" s="499"/>
      <c r="BL91" s="499"/>
      <c r="BM91" s="499"/>
      <c r="BN91" s="499"/>
      <c r="BO91" s="499"/>
      <c r="BP91" s="499"/>
      <c r="BQ91" s="499"/>
      <c r="BR91" s="499"/>
      <c r="BS91" s="499"/>
      <c r="BT91" s="499"/>
      <c r="BU91" s="499"/>
      <c r="BV91" s="499"/>
      <c r="BW91" s="499"/>
      <c r="BX91" s="499"/>
      <c r="BY91" s="499"/>
      <c r="BZ91" s="499"/>
      <c r="CA91" s="499"/>
      <c r="CB91" s="499"/>
      <c r="CC91" s="499"/>
      <c r="CD91" s="499"/>
      <c r="CE91" s="499"/>
    </row>
    <row r="92" spans="1:84" s="528" customFormat="1" ht="38.25" x14ac:dyDescent="0.2">
      <c r="A92" s="572">
        <v>23</v>
      </c>
      <c r="B92" s="572">
        <v>15110016</v>
      </c>
      <c r="C92" s="573" t="s">
        <v>1221</v>
      </c>
      <c r="D92" s="573" t="s">
        <v>579</v>
      </c>
      <c r="E92" s="573" t="s">
        <v>1673</v>
      </c>
      <c r="F92" s="573" t="s">
        <v>1673</v>
      </c>
      <c r="G92" s="572">
        <v>54</v>
      </c>
      <c r="H92" s="573" t="s">
        <v>1589</v>
      </c>
      <c r="I92" s="574"/>
      <c r="J92" s="578" t="s">
        <v>653</v>
      </c>
      <c r="K92" s="616">
        <v>3.4000000000000002E-2</v>
      </c>
      <c r="L92" s="578" t="s">
        <v>775</v>
      </c>
      <c r="M92" s="587">
        <v>0.28999999999999998</v>
      </c>
      <c r="N92" s="572">
        <v>1030</v>
      </c>
      <c r="O92" s="572">
        <v>1</v>
      </c>
      <c r="P92" s="572">
        <v>1</v>
      </c>
      <c r="Q92" s="572"/>
      <c r="R92" s="572"/>
      <c r="S92" s="572"/>
      <c r="T92" s="572"/>
      <c r="U92" s="572" t="s">
        <v>1220</v>
      </c>
      <c r="V92" s="575">
        <v>43190</v>
      </c>
      <c r="W92" s="573" t="s">
        <v>6</v>
      </c>
      <c r="X92" s="571"/>
      <c r="Y92" s="522"/>
      <c r="AP92" s="499"/>
      <c r="AQ92" s="499"/>
      <c r="AR92" s="499"/>
      <c r="AS92" s="499"/>
      <c r="AT92" s="499"/>
      <c r="AU92" s="499"/>
      <c r="AV92" s="499"/>
      <c r="AW92" s="499"/>
      <c r="AX92" s="499"/>
      <c r="AY92" s="499"/>
      <c r="AZ92" s="499"/>
      <c r="BA92" s="499"/>
      <c r="BB92" s="499"/>
      <c r="BC92" s="499"/>
      <c r="BD92" s="499"/>
      <c r="BF92" s="499"/>
      <c r="BG92" s="499"/>
      <c r="BH92" s="499"/>
      <c r="BI92" s="499"/>
      <c r="BJ92" s="499"/>
      <c r="BK92" s="499"/>
      <c r="BL92" s="499"/>
      <c r="BM92" s="499"/>
      <c r="BN92" s="499"/>
      <c r="BO92" s="499"/>
      <c r="BP92" s="499"/>
      <c r="BQ92" s="499"/>
      <c r="BR92" s="499"/>
      <c r="BS92" s="499"/>
      <c r="BT92" s="499"/>
      <c r="BU92" s="499"/>
      <c r="BV92" s="499"/>
      <c r="BW92" s="499"/>
      <c r="BX92" s="499"/>
      <c r="BY92" s="499"/>
      <c r="BZ92" s="499"/>
      <c r="CA92" s="499"/>
      <c r="CB92" s="499"/>
      <c r="CC92" s="499"/>
      <c r="CD92" s="499"/>
      <c r="CE92" s="499"/>
    </row>
    <row r="93" spans="1:84" s="528" customFormat="1" ht="38.25" x14ac:dyDescent="0.2">
      <c r="A93" s="572">
        <v>23</v>
      </c>
      <c r="B93" s="572">
        <v>15110017</v>
      </c>
      <c r="C93" s="573" t="s">
        <v>1221</v>
      </c>
      <c r="D93" s="573" t="s">
        <v>579</v>
      </c>
      <c r="E93" s="573" t="s">
        <v>1674</v>
      </c>
      <c r="F93" s="573" t="s">
        <v>1674</v>
      </c>
      <c r="G93" s="572">
        <v>54</v>
      </c>
      <c r="H93" s="573" t="s">
        <v>1589</v>
      </c>
      <c r="I93" s="574"/>
      <c r="J93" s="578" t="s">
        <v>652</v>
      </c>
      <c r="K93" s="616">
        <v>3.2000000000000001E-2</v>
      </c>
      <c r="L93" s="578" t="s">
        <v>1675</v>
      </c>
      <c r="M93" s="587">
        <v>0.28999999999999998</v>
      </c>
      <c r="N93" s="572">
        <v>1030</v>
      </c>
      <c r="O93" s="572">
        <v>1</v>
      </c>
      <c r="P93" s="572">
        <v>1</v>
      </c>
      <c r="Q93" s="572"/>
      <c r="R93" s="572"/>
      <c r="S93" s="572"/>
      <c r="T93" s="572"/>
      <c r="U93" s="572" t="s">
        <v>1220</v>
      </c>
      <c r="V93" s="575">
        <v>43190</v>
      </c>
      <c r="W93" s="573" t="s">
        <v>6</v>
      </c>
      <c r="X93" s="571"/>
      <c r="Y93" s="522"/>
      <c r="AP93" s="499"/>
      <c r="AQ93" s="499"/>
      <c r="AR93" s="499"/>
      <c r="AS93" s="499"/>
      <c r="AT93" s="499"/>
      <c r="AU93" s="499"/>
      <c r="AV93" s="499"/>
      <c r="AW93" s="499"/>
      <c r="AX93" s="499"/>
      <c r="AY93" s="499"/>
      <c r="AZ93" s="499"/>
      <c r="BA93" s="499"/>
      <c r="BB93" s="499"/>
      <c r="BC93" s="499"/>
      <c r="BD93" s="499"/>
      <c r="BF93" s="499"/>
      <c r="BG93" s="499"/>
      <c r="BH93" s="499"/>
      <c r="BI93" s="499"/>
      <c r="BJ93" s="499"/>
      <c r="BK93" s="499"/>
      <c r="BL93" s="499"/>
      <c r="BM93" s="499"/>
      <c r="BN93" s="499"/>
      <c r="BO93" s="499"/>
      <c r="BP93" s="499"/>
      <c r="BQ93" s="499"/>
      <c r="BR93" s="499"/>
      <c r="BS93" s="499"/>
      <c r="BT93" s="499"/>
      <c r="BU93" s="499"/>
      <c r="BV93" s="499"/>
      <c r="BW93" s="499"/>
      <c r="BX93" s="499"/>
      <c r="BY93" s="499"/>
      <c r="BZ93" s="499"/>
      <c r="CA93" s="499"/>
      <c r="CB93" s="499"/>
      <c r="CC93" s="499"/>
      <c r="CD93" s="499"/>
      <c r="CE93" s="499"/>
    </row>
    <row r="94" spans="1:84" s="528" customFormat="1" ht="25.5" x14ac:dyDescent="0.2">
      <c r="A94" s="572">
        <v>23</v>
      </c>
      <c r="B94" s="572">
        <v>15110018</v>
      </c>
      <c r="C94" s="573" t="s">
        <v>1221</v>
      </c>
      <c r="D94" s="573" t="s">
        <v>579</v>
      </c>
      <c r="E94" s="573" t="s">
        <v>1676</v>
      </c>
      <c r="F94" s="573" t="s">
        <v>1676</v>
      </c>
      <c r="G94" s="572">
        <v>54</v>
      </c>
      <c r="H94" s="573" t="s">
        <v>1589</v>
      </c>
      <c r="I94" s="574"/>
      <c r="J94" s="578" t="s">
        <v>652</v>
      </c>
      <c r="K94" s="616">
        <v>3.2000000000000001E-2</v>
      </c>
      <c r="L94" s="578" t="s">
        <v>1677</v>
      </c>
      <c r="M94" s="587">
        <v>0.28999999999999998</v>
      </c>
      <c r="N94" s="572">
        <v>1030</v>
      </c>
      <c r="O94" s="572">
        <v>1</v>
      </c>
      <c r="P94" s="572">
        <v>1</v>
      </c>
      <c r="Q94" s="572"/>
      <c r="R94" s="572"/>
      <c r="S94" s="572"/>
      <c r="T94" s="572"/>
      <c r="U94" s="572" t="s">
        <v>1220</v>
      </c>
      <c r="V94" s="575">
        <v>43190</v>
      </c>
      <c r="W94" s="573" t="s">
        <v>6</v>
      </c>
      <c r="X94" s="571"/>
      <c r="Y94" s="522"/>
      <c r="AP94" s="499"/>
      <c r="AQ94" s="499"/>
      <c r="AR94" s="499"/>
      <c r="AS94" s="499"/>
      <c r="AT94" s="499"/>
      <c r="AU94" s="499"/>
      <c r="AV94" s="499"/>
      <c r="AW94" s="499"/>
      <c r="AX94" s="499"/>
      <c r="AY94" s="499"/>
      <c r="AZ94" s="499"/>
      <c r="BA94" s="499"/>
      <c r="BB94" s="499"/>
      <c r="BC94" s="499"/>
      <c r="BD94" s="499"/>
      <c r="BF94" s="499"/>
      <c r="BG94" s="499"/>
      <c r="BH94" s="499"/>
      <c r="BI94" s="499"/>
      <c r="BJ94" s="499"/>
      <c r="BK94" s="499"/>
      <c r="BL94" s="499"/>
      <c r="BM94" s="499"/>
      <c r="BN94" s="499"/>
      <c r="BO94" s="499"/>
      <c r="BP94" s="499"/>
      <c r="BQ94" s="499"/>
      <c r="BR94" s="499"/>
      <c r="BS94" s="499"/>
      <c r="BT94" s="499"/>
      <c r="BU94" s="499"/>
      <c r="BV94" s="499"/>
      <c r="BW94" s="499"/>
      <c r="BX94" s="499"/>
      <c r="BY94" s="499"/>
      <c r="BZ94" s="499"/>
      <c r="CA94" s="499"/>
      <c r="CB94" s="499"/>
      <c r="CC94" s="499"/>
      <c r="CD94" s="499"/>
      <c r="CE94" s="499"/>
    </row>
    <row r="95" spans="1:84" s="528" customFormat="1" x14ac:dyDescent="0.2">
      <c r="A95" s="750">
        <v>23</v>
      </c>
      <c r="B95" s="750">
        <v>16090234</v>
      </c>
      <c r="C95" s="751" t="s">
        <v>1221</v>
      </c>
      <c r="D95" s="751" t="s">
        <v>579</v>
      </c>
      <c r="E95" s="751" t="s">
        <v>2022</v>
      </c>
      <c r="F95" s="751" t="s">
        <v>2022</v>
      </c>
      <c r="G95" s="750">
        <v>54</v>
      </c>
      <c r="H95" s="751" t="s">
        <v>1589</v>
      </c>
      <c r="I95" s="802"/>
      <c r="J95" s="824">
        <v>32</v>
      </c>
      <c r="K95" s="758">
        <v>3.2000000000000001E-2</v>
      </c>
      <c r="L95" s="750" t="s">
        <v>663</v>
      </c>
      <c r="M95" s="770">
        <v>0.28999999999999998</v>
      </c>
      <c r="N95" s="750">
        <v>1030</v>
      </c>
      <c r="O95" s="750">
        <v>1</v>
      </c>
      <c r="P95" s="750">
        <v>1</v>
      </c>
      <c r="Q95" s="751"/>
      <c r="R95" s="751"/>
      <c r="S95" s="751"/>
      <c r="T95" s="751"/>
      <c r="U95" s="734" t="s">
        <v>1220</v>
      </c>
      <c r="V95" s="752">
        <v>43465</v>
      </c>
      <c r="W95" s="751" t="s">
        <v>2023</v>
      </c>
      <c r="X95" s="751" t="s">
        <v>1141</v>
      </c>
      <c r="Y95" s="522"/>
      <c r="AP95" s="499"/>
      <c r="AQ95" s="499"/>
      <c r="AR95" s="499"/>
      <c r="AS95" s="499"/>
      <c r="AT95" s="499"/>
      <c r="AU95" s="499"/>
      <c r="AV95" s="499"/>
      <c r="AW95" s="499"/>
      <c r="AX95" s="499"/>
      <c r="AY95" s="499"/>
      <c r="AZ95" s="499"/>
      <c r="BA95" s="499"/>
      <c r="BB95" s="499"/>
      <c r="BC95" s="499"/>
      <c r="BD95" s="499"/>
      <c r="BF95" s="499"/>
      <c r="BG95" s="499"/>
      <c r="BH95" s="499"/>
      <c r="BI95" s="499"/>
      <c r="BJ95" s="499"/>
      <c r="BK95" s="499"/>
      <c r="BL95" s="499"/>
      <c r="BM95" s="499"/>
      <c r="BN95" s="499"/>
      <c r="BO95" s="499"/>
      <c r="BP95" s="499"/>
      <c r="BQ95" s="499"/>
      <c r="BR95" s="499"/>
      <c r="BS95" s="499"/>
      <c r="BT95" s="499"/>
      <c r="BU95" s="499"/>
      <c r="BV95" s="499"/>
      <c r="BW95" s="499"/>
      <c r="BX95" s="499"/>
      <c r="BY95" s="499"/>
      <c r="BZ95" s="499"/>
      <c r="CA95" s="499"/>
      <c r="CB95" s="499"/>
      <c r="CC95" s="499"/>
      <c r="CD95" s="499"/>
      <c r="CE95" s="499"/>
    </row>
    <row r="96" spans="1:84" s="528" customFormat="1" x14ac:dyDescent="0.2">
      <c r="A96" s="750">
        <v>23</v>
      </c>
      <c r="B96" s="750">
        <v>16090235</v>
      </c>
      <c r="C96" s="751" t="s">
        <v>1221</v>
      </c>
      <c r="D96" s="751" t="s">
        <v>579</v>
      </c>
      <c r="E96" s="751" t="s">
        <v>2024</v>
      </c>
      <c r="F96" s="751" t="s">
        <v>2024</v>
      </c>
      <c r="G96" s="750">
        <v>54</v>
      </c>
      <c r="H96" s="751" t="s">
        <v>1589</v>
      </c>
      <c r="I96" s="802"/>
      <c r="J96" s="824">
        <v>20</v>
      </c>
      <c r="K96" s="758">
        <v>3.5000000000000003E-2</v>
      </c>
      <c r="L96" s="750" t="s">
        <v>2025</v>
      </c>
      <c r="M96" s="770">
        <v>0.28999999999999998</v>
      </c>
      <c r="N96" s="750">
        <v>1030</v>
      </c>
      <c r="O96" s="750">
        <v>1</v>
      </c>
      <c r="P96" s="750">
        <v>1</v>
      </c>
      <c r="Q96" s="751"/>
      <c r="R96" s="751"/>
      <c r="S96" s="751"/>
      <c r="T96" s="751"/>
      <c r="U96" s="734" t="s">
        <v>1220</v>
      </c>
      <c r="V96" s="752">
        <v>43465</v>
      </c>
      <c r="W96" s="751" t="s">
        <v>228</v>
      </c>
      <c r="X96" s="751" t="s">
        <v>1138</v>
      </c>
      <c r="Y96" s="522"/>
      <c r="AP96" s="499"/>
      <c r="AQ96" s="499"/>
      <c r="AR96" s="499"/>
      <c r="AS96" s="499"/>
      <c r="AT96" s="499"/>
      <c r="AU96" s="499"/>
      <c r="AV96" s="499"/>
      <c r="AW96" s="499"/>
      <c r="AX96" s="499"/>
      <c r="AY96" s="499"/>
      <c r="AZ96" s="499"/>
      <c r="BA96" s="499"/>
      <c r="BB96" s="499"/>
      <c r="BC96" s="499"/>
      <c r="BD96" s="499"/>
      <c r="BF96" s="499"/>
      <c r="BG96" s="499"/>
      <c r="BH96" s="499"/>
      <c r="BI96" s="499"/>
      <c r="BJ96" s="499"/>
      <c r="BK96" s="499"/>
      <c r="BL96" s="499"/>
      <c r="BM96" s="499"/>
      <c r="BN96" s="499"/>
      <c r="BO96" s="499"/>
      <c r="BP96" s="499"/>
      <c r="BQ96" s="499"/>
      <c r="BR96" s="499"/>
      <c r="BS96" s="499"/>
      <c r="BT96" s="499"/>
      <c r="BU96" s="499"/>
      <c r="BV96" s="499"/>
      <c r="BW96" s="499"/>
      <c r="BX96" s="499"/>
      <c r="BY96" s="499"/>
      <c r="BZ96" s="499"/>
      <c r="CA96" s="499"/>
      <c r="CB96" s="499"/>
      <c r="CC96" s="499"/>
      <c r="CD96" s="499"/>
      <c r="CE96" s="499"/>
    </row>
    <row r="97" spans="1:83" s="528" customFormat="1" x14ac:dyDescent="0.2">
      <c r="A97" s="750">
        <v>23</v>
      </c>
      <c r="B97" s="750">
        <v>16090236</v>
      </c>
      <c r="C97" s="751" t="s">
        <v>1221</v>
      </c>
      <c r="D97" s="751" t="s">
        <v>579</v>
      </c>
      <c r="E97" s="751" t="s">
        <v>230</v>
      </c>
      <c r="F97" s="751" t="s">
        <v>230</v>
      </c>
      <c r="G97" s="750">
        <v>54</v>
      </c>
      <c r="H97" s="751" t="s">
        <v>1589</v>
      </c>
      <c r="I97" s="802"/>
      <c r="J97" s="824">
        <v>32</v>
      </c>
      <c r="K97" s="758">
        <v>3.2000000000000001E-2</v>
      </c>
      <c r="L97" s="750" t="s">
        <v>2025</v>
      </c>
      <c r="M97" s="770">
        <v>0.28999999999999998</v>
      </c>
      <c r="N97" s="750">
        <v>1030</v>
      </c>
      <c r="O97" s="750">
        <v>1</v>
      </c>
      <c r="P97" s="750">
        <v>1</v>
      </c>
      <c r="Q97" s="751"/>
      <c r="R97" s="751"/>
      <c r="S97" s="751"/>
      <c r="T97" s="751"/>
      <c r="U97" s="734" t="s">
        <v>1220</v>
      </c>
      <c r="V97" s="752">
        <v>43465</v>
      </c>
      <c r="W97" s="751" t="s">
        <v>2026</v>
      </c>
      <c r="X97" s="751" t="s">
        <v>2027</v>
      </c>
      <c r="Y97" s="522"/>
      <c r="AP97" s="499"/>
      <c r="AQ97" s="499"/>
      <c r="AR97" s="499"/>
      <c r="AS97" s="499"/>
      <c r="AT97" s="499"/>
      <c r="AU97" s="499"/>
      <c r="AV97" s="499"/>
      <c r="AW97" s="499"/>
      <c r="AX97" s="499"/>
      <c r="AY97" s="499"/>
      <c r="AZ97" s="499"/>
      <c r="BA97" s="499"/>
      <c r="BB97" s="499"/>
      <c r="BC97" s="499"/>
      <c r="BD97" s="499"/>
      <c r="BF97" s="499"/>
      <c r="BG97" s="499"/>
      <c r="BH97" s="499"/>
      <c r="BI97" s="499"/>
      <c r="BJ97" s="499"/>
      <c r="BK97" s="499"/>
      <c r="BL97" s="499"/>
      <c r="BM97" s="499"/>
      <c r="BN97" s="499"/>
      <c r="BO97" s="499"/>
      <c r="BP97" s="499"/>
      <c r="BQ97" s="499"/>
      <c r="BR97" s="499"/>
      <c r="BS97" s="499"/>
      <c r="BT97" s="499"/>
      <c r="BU97" s="499"/>
      <c r="BV97" s="499"/>
      <c r="BW97" s="499"/>
      <c r="BX97" s="499"/>
      <c r="BY97" s="499"/>
      <c r="BZ97" s="499"/>
      <c r="CA97" s="499"/>
      <c r="CB97" s="499"/>
      <c r="CC97" s="499"/>
      <c r="CD97" s="499"/>
      <c r="CE97" s="499"/>
    </row>
    <row r="98" spans="1:83" s="528" customFormat="1" x14ac:dyDescent="0.2">
      <c r="A98" s="750">
        <v>23</v>
      </c>
      <c r="B98" s="750">
        <v>16090237</v>
      </c>
      <c r="C98" s="751" t="s">
        <v>1221</v>
      </c>
      <c r="D98" s="751" t="s">
        <v>579</v>
      </c>
      <c r="E98" s="751" t="s">
        <v>1593</v>
      </c>
      <c r="F98" s="751" t="s">
        <v>1593</v>
      </c>
      <c r="G98" s="750">
        <v>54</v>
      </c>
      <c r="H98" s="751" t="s">
        <v>1589</v>
      </c>
      <c r="I98" s="802"/>
      <c r="J98" s="824">
        <v>32</v>
      </c>
      <c r="K98" s="758">
        <v>3.2000000000000001E-2</v>
      </c>
      <c r="L98" s="750" t="s">
        <v>663</v>
      </c>
      <c r="M98" s="770">
        <v>0.28999999999999998</v>
      </c>
      <c r="N98" s="750">
        <v>1030</v>
      </c>
      <c r="O98" s="750">
        <v>1</v>
      </c>
      <c r="P98" s="750">
        <v>1</v>
      </c>
      <c r="Q98" s="751"/>
      <c r="R98" s="751"/>
      <c r="S98" s="751"/>
      <c r="T98" s="751"/>
      <c r="U98" s="624" t="s">
        <v>1220</v>
      </c>
      <c r="V98" s="752">
        <v>43465</v>
      </c>
      <c r="W98" s="751" t="s">
        <v>2028</v>
      </c>
      <c r="X98" s="751" t="s">
        <v>2029</v>
      </c>
      <c r="Y98" s="522"/>
      <c r="AP98" s="499"/>
      <c r="AQ98" s="499"/>
      <c r="AR98" s="499"/>
      <c r="AS98" s="499"/>
      <c r="AT98" s="499"/>
      <c r="AU98" s="499"/>
      <c r="AV98" s="499"/>
      <c r="AW98" s="499"/>
      <c r="AX98" s="499"/>
      <c r="AY98" s="499"/>
      <c r="AZ98" s="499"/>
      <c r="BA98" s="499"/>
      <c r="BB98" s="499"/>
      <c r="BC98" s="499"/>
      <c r="BD98" s="499"/>
      <c r="BF98" s="499"/>
      <c r="BG98" s="499"/>
      <c r="BH98" s="499"/>
      <c r="BI98" s="499"/>
      <c r="BJ98" s="499"/>
      <c r="BK98" s="499"/>
      <c r="BL98" s="499"/>
      <c r="BM98" s="499"/>
      <c r="BN98" s="499"/>
      <c r="BO98" s="499"/>
      <c r="BP98" s="499"/>
      <c r="BQ98" s="499"/>
      <c r="BR98" s="499"/>
      <c r="BS98" s="499"/>
      <c r="BT98" s="499"/>
      <c r="BU98" s="499"/>
      <c r="BV98" s="499"/>
      <c r="BW98" s="499"/>
      <c r="BX98" s="499"/>
      <c r="BY98" s="499"/>
      <c r="BZ98" s="499"/>
      <c r="CA98" s="499"/>
      <c r="CB98" s="499"/>
      <c r="CC98" s="499"/>
      <c r="CD98" s="499"/>
      <c r="CE98" s="499"/>
    </row>
    <row r="99" spans="1:83" s="528" customFormat="1" x14ac:dyDescent="0.2">
      <c r="A99" s="750">
        <v>23</v>
      </c>
      <c r="B99" s="750">
        <v>16090238</v>
      </c>
      <c r="C99" s="751" t="s">
        <v>1221</v>
      </c>
      <c r="D99" s="751" t="s">
        <v>579</v>
      </c>
      <c r="E99" s="751" t="s">
        <v>1316</v>
      </c>
      <c r="F99" s="751" t="s">
        <v>1316</v>
      </c>
      <c r="G99" s="750">
        <v>54</v>
      </c>
      <c r="H99" s="751" t="s">
        <v>1589</v>
      </c>
      <c r="I99" s="802"/>
      <c r="J99" s="824">
        <v>25</v>
      </c>
      <c r="K99" s="758">
        <v>3.4000000000000002E-2</v>
      </c>
      <c r="L99" s="750" t="s">
        <v>663</v>
      </c>
      <c r="M99" s="770">
        <v>0.28999999999999998</v>
      </c>
      <c r="N99" s="750">
        <v>1030</v>
      </c>
      <c r="O99" s="750">
        <v>1</v>
      </c>
      <c r="P99" s="750">
        <v>1</v>
      </c>
      <c r="Q99" s="751"/>
      <c r="R99" s="751"/>
      <c r="S99" s="751"/>
      <c r="T99" s="751"/>
      <c r="U99" s="624" t="s">
        <v>1220</v>
      </c>
      <c r="V99" s="752">
        <v>43465</v>
      </c>
      <c r="W99" s="751" t="s">
        <v>2030</v>
      </c>
      <c r="X99" s="751" t="s">
        <v>2031</v>
      </c>
      <c r="Y99" s="522"/>
      <c r="AP99" s="499"/>
      <c r="AQ99" s="499"/>
      <c r="AR99" s="499"/>
      <c r="AS99" s="499"/>
      <c r="AT99" s="499"/>
      <c r="AU99" s="499"/>
      <c r="AV99" s="499"/>
      <c r="AW99" s="499"/>
      <c r="AX99" s="499"/>
      <c r="AY99" s="499"/>
      <c r="AZ99" s="499"/>
      <c r="BA99" s="499"/>
      <c r="BB99" s="499"/>
      <c r="BC99" s="499"/>
      <c r="BD99" s="499"/>
      <c r="BF99" s="499"/>
      <c r="BG99" s="499"/>
      <c r="BH99" s="499"/>
      <c r="BI99" s="499"/>
      <c r="BJ99" s="499"/>
      <c r="BK99" s="499"/>
      <c r="BL99" s="499"/>
      <c r="BM99" s="499"/>
      <c r="BN99" s="499"/>
      <c r="BO99" s="499"/>
      <c r="BP99" s="499"/>
      <c r="BQ99" s="499"/>
      <c r="BR99" s="499"/>
      <c r="BS99" s="499"/>
      <c r="BT99" s="499"/>
      <c r="BU99" s="499"/>
      <c r="BV99" s="499"/>
      <c r="BW99" s="499"/>
      <c r="BX99" s="499"/>
      <c r="BY99" s="499"/>
      <c r="BZ99" s="499"/>
      <c r="CA99" s="499"/>
      <c r="CB99" s="499"/>
      <c r="CC99" s="499"/>
      <c r="CD99" s="499"/>
      <c r="CE99" s="499"/>
    </row>
    <row r="100" spans="1:83" s="528" customFormat="1" x14ac:dyDescent="0.2">
      <c r="A100" s="750">
        <v>23</v>
      </c>
      <c r="B100" s="750">
        <v>16090239</v>
      </c>
      <c r="C100" s="751" t="s">
        <v>1221</v>
      </c>
      <c r="D100" s="751" t="s">
        <v>579</v>
      </c>
      <c r="E100" s="751" t="s">
        <v>229</v>
      </c>
      <c r="F100" s="751" t="s">
        <v>229</v>
      </c>
      <c r="G100" s="750">
        <v>54</v>
      </c>
      <c r="H100" s="751" t="s">
        <v>1589</v>
      </c>
      <c r="I100" s="802"/>
      <c r="J100" s="824">
        <v>20</v>
      </c>
      <c r="K100" s="758">
        <v>3.5000000000000003E-2</v>
      </c>
      <c r="L100" s="750" t="s">
        <v>2025</v>
      </c>
      <c r="M100" s="770">
        <v>0.28999999999999998</v>
      </c>
      <c r="N100" s="750">
        <v>1030</v>
      </c>
      <c r="O100" s="750">
        <v>1</v>
      </c>
      <c r="P100" s="750">
        <v>1</v>
      </c>
      <c r="Q100" s="751"/>
      <c r="R100" s="751"/>
      <c r="S100" s="751"/>
      <c r="T100" s="751"/>
      <c r="U100" s="383" t="s">
        <v>1220</v>
      </c>
      <c r="V100" s="752">
        <v>43465</v>
      </c>
      <c r="W100" s="751" t="s">
        <v>2026</v>
      </c>
      <c r="X100" s="751" t="s">
        <v>2027</v>
      </c>
      <c r="Y100" s="522"/>
      <c r="AP100" s="499"/>
      <c r="AQ100" s="499"/>
      <c r="AR100" s="499"/>
      <c r="AS100" s="499"/>
      <c r="AT100" s="499"/>
      <c r="AU100" s="499"/>
      <c r="AV100" s="499"/>
      <c r="AW100" s="499"/>
      <c r="AX100" s="499"/>
      <c r="AY100" s="499"/>
      <c r="AZ100" s="499"/>
      <c r="BA100" s="499"/>
      <c r="BB100" s="499"/>
      <c r="BC100" s="499"/>
      <c r="BD100" s="499"/>
      <c r="BF100" s="499"/>
      <c r="BG100" s="499"/>
      <c r="BH100" s="499"/>
      <c r="BI100" s="499"/>
      <c r="BJ100" s="499"/>
      <c r="BK100" s="499"/>
      <c r="BL100" s="499"/>
      <c r="BM100" s="499"/>
      <c r="BN100" s="499"/>
      <c r="BO100" s="499"/>
      <c r="BP100" s="499"/>
      <c r="BQ100" s="499"/>
      <c r="BR100" s="499"/>
      <c r="BS100" s="499"/>
      <c r="BT100" s="499"/>
      <c r="BU100" s="499"/>
      <c r="BV100" s="499"/>
      <c r="BW100" s="499"/>
      <c r="BX100" s="499"/>
      <c r="BY100" s="499"/>
      <c r="BZ100" s="499"/>
      <c r="CA100" s="499"/>
      <c r="CB100" s="499"/>
      <c r="CC100" s="499"/>
      <c r="CD100" s="499"/>
      <c r="CE100" s="499"/>
    </row>
    <row r="101" spans="1:83" s="528" customFormat="1" x14ac:dyDescent="0.2">
      <c r="A101" s="750">
        <v>23</v>
      </c>
      <c r="B101" s="750">
        <v>16090240</v>
      </c>
      <c r="C101" s="751" t="s">
        <v>1221</v>
      </c>
      <c r="D101" s="751" t="s">
        <v>579</v>
      </c>
      <c r="E101" s="751" t="s">
        <v>1594</v>
      </c>
      <c r="F101" s="751" t="s">
        <v>1594</v>
      </c>
      <c r="G101" s="750">
        <v>54</v>
      </c>
      <c r="H101" s="751" t="s">
        <v>1589</v>
      </c>
      <c r="I101" s="802"/>
      <c r="J101" s="824">
        <v>15</v>
      </c>
      <c r="K101" s="758">
        <v>3.6999999999999998E-2</v>
      </c>
      <c r="L101" s="750" t="s">
        <v>2025</v>
      </c>
      <c r="M101" s="770">
        <v>0.28999999999999998</v>
      </c>
      <c r="N101" s="750">
        <v>1030</v>
      </c>
      <c r="O101" s="750">
        <v>1</v>
      </c>
      <c r="P101" s="750">
        <v>1</v>
      </c>
      <c r="Q101" s="751"/>
      <c r="R101" s="751"/>
      <c r="S101" s="751"/>
      <c r="T101" s="751"/>
      <c r="U101" s="383" t="s">
        <v>1220</v>
      </c>
      <c r="V101" s="752">
        <v>43465</v>
      </c>
      <c r="W101" s="751" t="s">
        <v>228</v>
      </c>
      <c r="X101" s="751" t="s">
        <v>1138</v>
      </c>
      <c r="Y101" s="522"/>
      <c r="AP101" s="499"/>
      <c r="AQ101" s="499"/>
      <c r="AR101" s="499"/>
      <c r="AS101" s="499"/>
      <c r="AT101" s="499"/>
      <c r="AU101" s="499"/>
      <c r="AV101" s="499"/>
      <c r="AW101" s="499"/>
      <c r="AX101" s="499"/>
      <c r="AY101" s="499"/>
      <c r="AZ101" s="499"/>
      <c r="BA101" s="499"/>
      <c r="BB101" s="499"/>
      <c r="BC101" s="499"/>
      <c r="BD101" s="499"/>
      <c r="BF101" s="499"/>
      <c r="BG101" s="499"/>
      <c r="BH101" s="499"/>
      <c r="BI101" s="499"/>
      <c r="BJ101" s="499"/>
      <c r="BK101" s="499"/>
      <c r="BL101" s="499"/>
      <c r="BM101" s="499"/>
      <c r="BN101" s="499"/>
      <c r="BO101" s="499"/>
      <c r="BP101" s="499"/>
      <c r="BQ101" s="499"/>
      <c r="BR101" s="499"/>
      <c r="BS101" s="499"/>
      <c r="BT101" s="499"/>
      <c r="BU101" s="499"/>
      <c r="BV101" s="499"/>
      <c r="BW101" s="499"/>
      <c r="BX101" s="499"/>
      <c r="BY101" s="499"/>
      <c r="BZ101" s="499"/>
      <c r="CA101" s="499"/>
      <c r="CB101" s="499"/>
      <c r="CC101" s="499"/>
      <c r="CD101" s="499"/>
      <c r="CE101" s="499"/>
    </row>
    <row r="102" spans="1:83" s="43" customFormat="1" x14ac:dyDescent="0.2">
      <c r="A102" s="620">
        <v>23</v>
      </c>
      <c r="B102" s="620">
        <v>17080201</v>
      </c>
      <c r="C102" s="621" t="s">
        <v>1221</v>
      </c>
      <c r="D102" s="621" t="s">
        <v>579</v>
      </c>
      <c r="E102" s="621" t="s">
        <v>1771</v>
      </c>
      <c r="F102" s="621" t="s">
        <v>1771</v>
      </c>
      <c r="G102" s="620">
        <v>11</v>
      </c>
      <c r="H102" s="621" t="s">
        <v>767</v>
      </c>
      <c r="I102" s="957"/>
      <c r="J102" s="689">
        <v>80</v>
      </c>
      <c r="K102" s="620">
        <v>3.1E-2</v>
      </c>
      <c r="L102" s="689" t="s">
        <v>795</v>
      </c>
      <c r="M102" s="620">
        <v>0.28999999999999998</v>
      </c>
      <c r="N102" s="620">
        <v>1030</v>
      </c>
      <c r="O102" s="620">
        <v>1</v>
      </c>
      <c r="P102" s="620">
        <v>1</v>
      </c>
      <c r="Q102" s="620"/>
      <c r="R102" s="620"/>
      <c r="S102" s="620"/>
      <c r="T102" s="620"/>
      <c r="U102" s="620" t="s">
        <v>1220</v>
      </c>
      <c r="V102" s="622">
        <v>43830</v>
      </c>
      <c r="W102" s="621" t="s">
        <v>784</v>
      </c>
      <c r="X102" s="621" t="s">
        <v>1143</v>
      </c>
      <c r="AP102" s="363"/>
      <c r="AQ102" s="363"/>
      <c r="AR102" s="363"/>
      <c r="AS102" s="363"/>
      <c r="AT102" s="363"/>
      <c r="AU102" s="363"/>
      <c r="AV102" s="363"/>
      <c r="AW102" s="363"/>
      <c r="AX102" s="363"/>
      <c r="AY102" s="363"/>
      <c r="AZ102" s="363"/>
      <c r="BA102" s="363"/>
      <c r="BB102" s="363"/>
      <c r="BC102" s="363"/>
      <c r="BD102" s="363"/>
      <c r="BF102" s="363"/>
      <c r="BG102" s="363"/>
      <c r="BH102" s="363"/>
      <c r="BI102" s="363"/>
      <c r="BJ102" s="363"/>
      <c r="BK102" s="363"/>
      <c r="BL102" s="363"/>
      <c r="BM102" s="363"/>
      <c r="BN102" s="363"/>
      <c r="BO102" s="363"/>
      <c r="BP102" s="363"/>
      <c r="BQ102" s="363"/>
      <c r="BR102" s="363"/>
      <c r="BS102" s="363"/>
      <c r="BT102" s="363"/>
      <c r="BU102" s="363"/>
      <c r="BV102" s="363"/>
      <c r="BW102" s="363"/>
      <c r="BX102" s="363"/>
      <c r="BY102" s="363"/>
      <c r="BZ102" s="363"/>
      <c r="CA102" s="363"/>
      <c r="CB102" s="363"/>
      <c r="CC102" s="363"/>
      <c r="CD102" s="363"/>
      <c r="CE102" s="363"/>
    </row>
    <row r="103" spans="1:83" s="43" customFormat="1" ht="25.5" x14ac:dyDescent="0.2">
      <c r="A103" s="624">
        <v>23</v>
      </c>
      <c r="B103" s="624">
        <v>16050091</v>
      </c>
      <c r="C103" s="625" t="s">
        <v>1221</v>
      </c>
      <c r="D103" s="625" t="s">
        <v>579</v>
      </c>
      <c r="E103" s="625" t="s">
        <v>715</v>
      </c>
      <c r="F103" s="625" t="s">
        <v>715</v>
      </c>
      <c r="G103" s="624">
        <v>11</v>
      </c>
      <c r="H103" s="625" t="s">
        <v>767</v>
      </c>
      <c r="I103" s="624"/>
      <c r="J103" s="688" t="s">
        <v>762</v>
      </c>
      <c r="K103" s="651">
        <v>3.1E-2</v>
      </c>
      <c r="L103" s="624" t="s">
        <v>75</v>
      </c>
      <c r="M103" s="761">
        <v>0.28999999999999998</v>
      </c>
      <c r="N103" s="624">
        <v>1030</v>
      </c>
      <c r="O103" s="624">
        <v>1</v>
      </c>
      <c r="P103" s="624">
        <v>1</v>
      </c>
      <c r="Q103" s="624"/>
      <c r="R103" s="624"/>
      <c r="S103" s="624"/>
      <c r="T103" s="624"/>
      <c r="U103" s="364" t="s">
        <v>1220</v>
      </c>
      <c r="V103" s="627">
        <v>43281</v>
      </c>
      <c r="W103" s="625" t="s">
        <v>1468</v>
      </c>
      <c r="X103" s="625" t="s">
        <v>1469</v>
      </c>
      <c r="AP103" s="363"/>
      <c r="AQ103" s="363"/>
      <c r="AR103" s="363"/>
      <c r="AS103" s="363"/>
      <c r="AT103" s="363"/>
      <c r="AU103" s="363"/>
      <c r="AV103" s="363"/>
      <c r="AW103" s="363"/>
      <c r="AX103" s="363"/>
      <c r="AY103" s="363"/>
      <c r="AZ103" s="363"/>
      <c r="BA103" s="363"/>
      <c r="BB103" s="363"/>
      <c r="BC103" s="363"/>
      <c r="BD103" s="363"/>
      <c r="BF103" s="363"/>
      <c r="BG103" s="363"/>
      <c r="BH103" s="363"/>
      <c r="BI103" s="363"/>
      <c r="BJ103" s="363"/>
      <c r="BK103" s="363"/>
      <c r="BL103" s="363"/>
      <c r="BM103" s="363"/>
      <c r="BN103" s="363"/>
      <c r="BO103" s="363"/>
      <c r="BP103" s="363"/>
      <c r="BQ103" s="363"/>
      <c r="BR103" s="363"/>
      <c r="BS103" s="363"/>
      <c r="BT103" s="363"/>
      <c r="BU103" s="363"/>
      <c r="BV103" s="363"/>
      <c r="BW103" s="363"/>
      <c r="BX103" s="363"/>
      <c r="BY103" s="363"/>
      <c r="BZ103" s="363"/>
      <c r="CA103" s="363"/>
      <c r="CB103" s="363"/>
      <c r="CC103" s="363"/>
      <c r="CD103" s="363"/>
      <c r="CE103" s="363"/>
    </row>
    <row r="104" spans="1:83" s="43" customFormat="1" ht="38.25" x14ac:dyDescent="0.2">
      <c r="A104" s="624">
        <v>23</v>
      </c>
      <c r="B104" s="624">
        <v>16050092</v>
      </c>
      <c r="C104" s="625" t="s">
        <v>1221</v>
      </c>
      <c r="D104" s="625" t="s">
        <v>579</v>
      </c>
      <c r="E104" s="625" t="s">
        <v>719</v>
      </c>
      <c r="F104" s="625" t="s">
        <v>719</v>
      </c>
      <c r="G104" s="624">
        <v>11</v>
      </c>
      <c r="H104" s="625" t="s">
        <v>767</v>
      </c>
      <c r="I104" s="624"/>
      <c r="J104" s="688">
        <v>38</v>
      </c>
      <c r="K104" s="651">
        <v>3.2000000000000001E-2</v>
      </c>
      <c r="L104" s="624" t="s">
        <v>684</v>
      </c>
      <c r="M104" s="761">
        <v>0.28999999999999998</v>
      </c>
      <c r="N104" s="624">
        <v>1030</v>
      </c>
      <c r="O104" s="624">
        <v>1</v>
      </c>
      <c r="P104" s="624">
        <v>1</v>
      </c>
      <c r="Q104" s="624"/>
      <c r="R104" s="624"/>
      <c r="S104" s="624"/>
      <c r="T104" s="624"/>
      <c r="U104" s="118" t="s">
        <v>1220</v>
      </c>
      <c r="V104" s="627">
        <v>43281</v>
      </c>
      <c r="W104" s="625" t="s">
        <v>720</v>
      </c>
      <c r="X104" s="625" t="s">
        <v>1144</v>
      </c>
      <c r="AP104" s="363"/>
      <c r="AQ104" s="363"/>
      <c r="AR104" s="363"/>
      <c r="AS104" s="363"/>
      <c r="AT104" s="363"/>
      <c r="AU104" s="363"/>
      <c r="AV104" s="363"/>
      <c r="AW104" s="363"/>
      <c r="AX104" s="363"/>
      <c r="AY104" s="363"/>
      <c r="AZ104" s="363"/>
      <c r="BA104" s="363"/>
      <c r="BB104" s="363"/>
      <c r="BC104" s="363"/>
      <c r="BD104" s="363"/>
      <c r="BF104" s="363"/>
      <c r="BG104" s="363"/>
      <c r="BH104" s="363"/>
      <c r="BI104" s="363"/>
      <c r="BJ104" s="363"/>
      <c r="BK104" s="363"/>
      <c r="BL104" s="363"/>
      <c r="BM104" s="363"/>
      <c r="BN104" s="363"/>
      <c r="BO104" s="363"/>
      <c r="BP104" s="363"/>
      <c r="BQ104" s="363"/>
      <c r="BR104" s="363"/>
      <c r="BS104" s="363"/>
      <c r="BT104" s="363"/>
      <c r="BU104" s="363"/>
      <c r="BV104" s="363"/>
      <c r="BW104" s="363"/>
      <c r="BX104" s="363"/>
      <c r="BY104" s="363"/>
      <c r="BZ104" s="363"/>
      <c r="CA104" s="363"/>
      <c r="CB104" s="363"/>
      <c r="CC104" s="363"/>
      <c r="CD104" s="363"/>
      <c r="CE104" s="363"/>
    </row>
    <row r="105" spans="1:83" s="43" customFormat="1" ht="38.25" x14ac:dyDescent="0.2">
      <c r="A105" s="624">
        <v>23</v>
      </c>
      <c r="B105" s="624">
        <v>16050093</v>
      </c>
      <c r="C105" s="625" t="s">
        <v>1221</v>
      </c>
      <c r="D105" s="625" t="s">
        <v>579</v>
      </c>
      <c r="E105" s="625" t="s">
        <v>717</v>
      </c>
      <c r="F105" s="625" t="s">
        <v>717</v>
      </c>
      <c r="G105" s="624">
        <v>11</v>
      </c>
      <c r="H105" s="625" t="s">
        <v>767</v>
      </c>
      <c r="I105" s="624"/>
      <c r="J105" s="688">
        <v>30</v>
      </c>
      <c r="K105" s="651">
        <v>3.2000000000000001E-2</v>
      </c>
      <c r="L105" s="624" t="s">
        <v>783</v>
      </c>
      <c r="M105" s="761">
        <v>0.28999999999999998</v>
      </c>
      <c r="N105" s="624">
        <v>1030</v>
      </c>
      <c r="O105" s="624">
        <v>1</v>
      </c>
      <c r="P105" s="624">
        <v>1</v>
      </c>
      <c r="Q105" s="624"/>
      <c r="R105" s="624"/>
      <c r="S105" s="624"/>
      <c r="T105" s="624"/>
      <c r="U105" s="118" t="s">
        <v>1220</v>
      </c>
      <c r="V105" s="627">
        <v>43281</v>
      </c>
      <c r="W105" s="625" t="s">
        <v>718</v>
      </c>
      <c r="X105" s="625" t="s">
        <v>1142</v>
      </c>
      <c r="AP105" s="363"/>
      <c r="AQ105" s="363"/>
      <c r="AR105" s="363"/>
      <c r="AS105" s="363"/>
      <c r="AT105" s="363"/>
      <c r="AU105" s="363"/>
      <c r="AV105" s="363"/>
      <c r="AW105" s="363"/>
      <c r="AX105" s="363"/>
      <c r="AY105" s="363"/>
      <c r="AZ105" s="363"/>
      <c r="BA105" s="363"/>
      <c r="BB105" s="363"/>
      <c r="BC105" s="363"/>
      <c r="BD105" s="363"/>
      <c r="BF105" s="363"/>
      <c r="BG105" s="363"/>
      <c r="BH105" s="363"/>
      <c r="BI105" s="363"/>
      <c r="BJ105" s="363"/>
      <c r="BK105" s="363"/>
      <c r="BL105" s="363"/>
      <c r="BM105" s="363"/>
      <c r="BN105" s="363"/>
      <c r="BO105" s="363"/>
      <c r="BP105" s="363"/>
      <c r="BQ105" s="363"/>
      <c r="BR105" s="363"/>
      <c r="BS105" s="363"/>
      <c r="BT105" s="363"/>
      <c r="BU105" s="363"/>
      <c r="BV105" s="363"/>
      <c r="BW105" s="363"/>
      <c r="BX105" s="363"/>
      <c r="BY105" s="363"/>
      <c r="BZ105" s="363"/>
      <c r="CA105" s="363"/>
      <c r="CB105" s="363"/>
      <c r="CC105" s="363"/>
      <c r="CD105" s="363"/>
      <c r="CE105" s="363"/>
    </row>
    <row r="106" spans="1:83" s="43" customFormat="1" ht="38.25" x14ac:dyDescent="0.2">
      <c r="A106" s="624">
        <v>23</v>
      </c>
      <c r="B106" s="624">
        <v>16050094</v>
      </c>
      <c r="C106" s="625" t="s">
        <v>1221</v>
      </c>
      <c r="D106" s="625" t="s">
        <v>579</v>
      </c>
      <c r="E106" s="625" t="s">
        <v>1870</v>
      </c>
      <c r="F106" s="625" t="s">
        <v>1870</v>
      </c>
      <c r="G106" s="624">
        <v>11</v>
      </c>
      <c r="H106" s="625" t="s">
        <v>767</v>
      </c>
      <c r="I106" s="624"/>
      <c r="J106" s="688">
        <v>38</v>
      </c>
      <c r="K106" s="651">
        <v>3.2000000000000001E-2</v>
      </c>
      <c r="L106" s="624" t="s">
        <v>776</v>
      </c>
      <c r="M106" s="761">
        <v>0.28999999999999998</v>
      </c>
      <c r="N106" s="624">
        <v>1030</v>
      </c>
      <c r="O106" s="624">
        <v>1</v>
      </c>
      <c r="P106" s="624">
        <v>1</v>
      </c>
      <c r="Q106" s="624"/>
      <c r="R106" s="624"/>
      <c r="S106" s="624"/>
      <c r="T106" s="624"/>
      <c r="U106" s="118" t="s">
        <v>1220</v>
      </c>
      <c r="V106" s="627">
        <v>43281</v>
      </c>
      <c r="W106" s="625" t="s">
        <v>1871</v>
      </c>
      <c r="X106" s="625" t="s">
        <v>1872</v>
      </c>
      <c r="AP106" s="363"/>
      <c r="AQ106" s="363"/>
      <c r="AR106" s="363"/>
      <c r="AS106" s="363"/>
      <c r="AT106" s="363"/>
      <c r="AU106" s="363"/>
      <c r="AV106" s="363"/>
      <c r="AW106" s="363"/>
      <c r="AX106" s="363"/>
      <c r="AY106" s="363"/>
      <c r="AZ106" s="363"/>
      <c r="BA106" s="363"/>
      <c r="BB106" s="363"/>
      <c r="BC106" s="363"/>
      <c r="BD106" s="363"/>
      <c r="BF106" s="363"/>
      <c r="BG106" s="363"/>
      <c r="BH106" s="363"/>
      <c r="BI106" s="363"/>
      <c r="BJ106" s="363"/>
      <c r="BK106" s="363"/>
      <c r="BL106" s="363"/>
      <c r="BM106" s="363"/>
      <c r="BN106" s="363"/>
      <c r="BO106" s="363"/>
      <c r="BP106" s="363"/>
      <c r="BQ106" s="363"/>
      <c r="BR106" s="363"/>
      <c r="BS106" s="363"/>
      <c r="BT106" s="363"/>
      <c r="BU106" s="363"/>
      <c r="BV106" s="363"/>
      <c r="BW106" s="363"/>
      <c r="BX106" s="363"/>
      <c r="BY106" s="363"/>
      <c r="BZ106" s="363"/>
      <c r="CA106" s="363"/>
      <c r="CB106" s="363"/>
      <c r="CC106" s="363"/>
      <c r="CD106" s="363"/>
      <c r="CE106" s="363"/>
    </row>
    <row r="107" spans="1:83" s="43" customFormat="1" ht="51" x14ac:dyDescent="0.2">
      <c r="A107" s="624">
        <v>23</v>
      </c>
      <c r="B107" s="624">
        <v>16050095</v>
      </c>
      <c r="C107" s="625" t="s">
        <v>1221</v>
      </c>
      <c r="D107" s="625" t="s">
        <v>579</v>
      </c>
      <c r="E107" s="625" t="s">
        <v>1873</v>
      </c>
      <c r="F107" s="625" t="s">
        <v>1873</v>
      </c>
      <c r="G107" s="624">
        <v>11</v>
      </c>
      <c r="H107" s="625" t="s">
        <v>767</v>
      </c>
      <c r="I107" s="624"/>
      <c r="J107" s="688" t="s">
        <v>1010</v>
      </c>
      <c r="K107" s="651">
        <v>3.2000000000000001E-2</v>
      </c>
      <c r="L107" s="624" t="s">
        <v>771</v>
      </c>
      <c r="M107" s="761">
        <v>0.28999999999999998</v>
      </c>
      <c r="N107" s="624">
        <v>1030</v>
      </c>
      <c r="O107" s="624">
        <v>1</v>
      </c>
      <c r="P107" s="624">
        <v>1</v>
      </c>
      <c r="Q107" s="624"/>
      <c r="R107" s="624"/>
      <c r="S107" s="624"/>
      <c r="T107" s="624"/>
      <c r="U107" s="118" t="s">
        <v>1220</v>
      </c>
      <c r="V107" s="627">
        <v>43281</v>
      </c>
      <c r="W107" s="625" t="s">
        <v>1871</v>
      </c>
      <c r="X107" s="625" t="s">
        <v>1872</v>
      </c>
      <c r="AP107" s="363"/>
      <c r="AQ107" s="363"/>
      <c r="AR107" s="363"/>
      <c r="AS107" s="363"/>
      <c r="AT107" s="363"/>
      <c r="AU107" s="363"/>
      <c r="AV107" s="363"/>
      <c r="AW107" s="363"/>
      <c r="AX107" s="363"/>
      <c r="AY107" s="363"/>
      <c r="AZ107" s="363"/>
      <c r="BA107" s="363"/>
      <c r="BB107" s="363"/>
      <c r="BC107" s="363"/>
      <c r="BD107" s="363"/>
      <c r="BF107" s="363"/>
      <c r="BG107" s="363"/>
      <c r="BH107" s="363"/>
      <c r="BI107" s="363"/>
      <c r="BJ107" s="363"/>
      <c r="BK107" s="363"/>
      <c r="BL107" s="363"/>
      <c r="BM107" s="363"/>
      <c r="BN107" s="363"/>
      <c r="BO107" s="363"/>
      <c r="BP107" s="363"/>
      <c r="BQ107" s="363"/>
      <c r="BR107" s="363"/>
      <c r="BS107" s="363"/>
      <c r="BT107" s="363"/>
      <c r="BU107" s="363"/>
      <c r="BV107" s="363"/>
      <c r="BW107" s="363"/>
      <c r="BX107" s="363"/>
      <c r="BY107" s="363"/>
      <c r="BZ107" s="363"/>
      <c r="CA107" s="363"/>
      <c r="CB107" s="363"/>
      <c r="CC107" s="363"/>
      <c r="CD107" s="363"/>
      <c r="CE107" s="363"/>
    </row>
    <row r="108" spans="1:83" s="43" customFormat="1" ht="38.25" x14ac:dyDescent="0.2">
      <c r="A108" s="624">
        <v>23</v>
      </c>
      <c r="B108" s="624">
        <v>16050096</v>
      </c>
      <c r="C108" s="625" t="s">
        <v>1221</v>
      </c>
      <c r="D108" s="625" t="s">
        <v>579</v>
      </c>
      <c r="E108" s="625" t="s">
        <v>1874</v>
      </c>
      <c r="F108" s="625" t="s">
        <v>1874</v>
      </c>
      <c r="G108" s="624">
        <v>11</v>
      </c>
      <c r="H108" s="625" t="s">
        <v>767</v>
      </c>
      <c r="I108" s="624"/>
      <c r="J108" s="688">
        <v>30</v>
      </c>
      <c r="K108" s="651">
        <v>3.2000000000000001E-2</v>
      </c>
      <c r="L108" s="624" t="s">
        <v>783</v>
      </c>
      <c r="M108" s="761">
        <v>0.28999999999999998</v>
      </c>
      <c r="N108" s="624">
        <v>1030</v>
      </c>
      <c r="O108" s="624">
        <v>1</v>
      </c>
      <c r="P108" s="624">
        <v>1</v>
      </c>
      <c r="Q108" s="624"/>
      <c r="R108" s="624"/>
      <c r="S108" s="624"/>
      <c r="T108" s="624"/>
      <c r="U108" s="416" t="s">
        <v>1220</v>
      </c>
      <c r="V108" s="627">
        <v>43281</v>
      </c>
      <c r="W108" s="625" t="s">
        <v>1470</v>
      </c>
      <c r="X108" s="625" t="s">
        <v>1875</v>
      </c>
      <c r="AP108" s="363"/>
      <c r="AQ108" s="363"/>
      <c r="AR108" s="363"/>
      <c r="AS108" s="363"/>
      <c r="AT108" s="363"/>
      <c r="AU108" s="363"/>
      <c r="AV108" s="363"/>
      <c r="AW108" s="363"/>
      <c r="AX108" s="363"/>
      <c r="AY108" s="363"/>
      <c r="AZ108" s="363"/>
      <c r="BA108" s="363"/>
      <c r="BB108" s="363"/>
      <c r="BC108" s="363"/>
      <c r="BD108" s="363"/>
      <c r="BF108" s="363"/>
      <c r="BG108" s="363"/>
      <c r="BH108" s="363"/>
      <c r="BI108" s="363"/>
      <c r="BJ108" s="363"/>
      <c r="BK108" s="363"/>
      <c r="BL108" s="363"/>
      <c r="BM108" s="363"/>
      <c r="BN108" s="363"/>
      <c r="BO108" s="363"/>
      <c r="BP108" s="363"/>
      <c r="BQ108" s="363"/>
      <c r="BR108" s="363"/>
      <c r="BS108" s="363"/>
      <c r="BT108" s="363"/>
      <c r="BU108" s="363"/>
      <c r="BV108" s="363"/>
      <c r="BW108" s="363"/>
      <c r="BX108" s="363"/>
      <c r="BY108" s="363"/>
      <c r="BZ108" s="363"/>
      <c r="CA108" s="363"/>
      <c r="CB108" s="363"/>
      <c r="CC108" s="363"/>
      <c r="CD108" s="363"/>
      <c r="CE108" s="363"/>
    </row>
    <row r="109" spans="1:83" s="43" customFormat="1" ht="38.25" x14ac:dyDescent="0.2">
      <c r="A109" s="624">
        <v>23</v>
      </c>
      <c r="B109" s="624">
        <v>16050097</v>
      </c>
      <c r="C109" s="625" t="s">
        <v>1221</v>
      </c>
      <c r="D109" s="625" t="s">
        <v>579</v>
      </c>
      <c r="E109" s="625" t="s">
        <v>721</v>
      </c>
      <c r="F109" s="625" t="s">
        <v>721</v>
      </c>
      <c r="G109" s="624">
        <v>11</v>
      </c>
      <c r="H109" s="625" t="s">
        <v>767</v>
      </c>
      <c r="I109" s="624"/>
      <c r="J109" s="688">
        <v>25</v>
      </c>
      <c r="K109" s="651">
        <v>3.5000000000000003E-2</v>
      </c>
      <c r="L109" s="624" t="s">
        <v>763</v>
      </c>
      <c r="M109" s="761">
        <v>0.28999999999999998</v>
      </c>
      <c r="N109" s="624">
        <v>1030</v>
      </c>
      <c r="O109" s="624">
        <v>1</v>
      </c>
      <c r="P109" s="624">
        <v>1</v>
      </c>
      <c r="Q109" s="624"/>
      <c r="R109" s="624"/>
      <c r="S109" s="624"/>
      <c r="T109" s="624"/>
      <c r="U109" s="118" t="s">
        <v>1220</v>
      </c>
      <c r="V109" s="627">
        <v>43281</v>
      </c>
      <c r="W109" s="625" t="s">
        <v>720</v>
      </c>
      <c r="X109" s="625" t="s">
        <v>1144</v>
      </c>
      <c r="AP109" s="363"/>
      <c r="AQ109" s="363"/>
      <c r="AR109" s="363"/>
      <c r="AS109" s="363"/>
      <c r="AT109" s="363"/>
      <c r="AU109" s="363"/>
      <c r="AV109" s="363"/>
      <c r="AW109" s="363"/>
      <c r="AX109" s="363"/>
      <c r="AY109" s="363"/>
      <c r="AZ109" s="363"/>
      <c r="BA109" s="363"/>
      <c r="BB109" s="363"/>
      <c r="BC109" s="363"/>
      <c r="BD109" s="363"/>
      <c r="BF109" s="363"/>
      <c r="BG109" s="363"/>
      <c r="BH109" s="363"/>
      <c r="BI109" s="363"/>
      <c r="BJ109" s="363"/>
      <c r="BK109" s="363"/>
      <c r="BL109" s="363"/>
      <c r="BM109" s="363"/>
      <c r="BN109" s="363"/>
      <c r="BO109" s="363"/>
      <c r="BP109" s="363"/>
      <c r="BQ109" s="363"/>
      <c r="BR109" s="363"/>
      <c r="BS109" s="363"/>
      <c r="BT109" s="363"/>
      <c r="BU109" s="363"/>
      <c r="BV109" s="363"/>
      <c r="BW109" s="363"/>
      <c r="BX109" s="363"/>
      <c r="BY109" s="363"/>
      <c r="BZ109" s="363"/>
      <c r="CA109" s="363"/>
      <c r="CB109" s="363"/>
      <c r="CC109" s="363"/>
      <c r="CD109" s="363"/>
      <c r="CE109" s="363"/>
    </row>
    <row r="110" spans="1:83" s="43" customFormat="1" x14ac:dyDescent="0.2">
      <c r="A110" s="624">
        <v>23</v>
      </c>
      <c r="B110" s="624">
        <v>16050098</v>
      </c>
      <c r="C110" s="625" t="s">
        <v>1221</v>
      </c>
      <c r="D110" s="625" t="s">
        <v>579</v>
      </c>
      <c r="E110" s="625" t="s">
        <v>722</v>
      </c>
      <c r="F110" s="625" t="s">
        <v>722</v>
      </c>
      <c r="G110" s="624">
        <v>11</v>
      </c>
      <c r="H110" s="625" t="s">
        <v>767</v>
      </c>
      <c r="I110" s="624"/>
      <c r="J110" s="688">
        <v>70</v>
      </c>
      <c r="K110" s="651">
        <v>3.5000000000000003E-2</v>
      </c>
      <c r="L110" s="624" t="s">
        <v>774</v>
      </c>
      <c r="M110" s="761">
        <v>0.28999999999999998</v>
      </c>
      <c r="N110" s="624">
        <v>1030</v>
      </c>
      <c r="O110" s="624">
        <v>1</v>
      </c>
      <c r="P110" s="624">
        <v>1</v>
      </c>
      <c r="Q110" s="624"/>
      <c r="R110" s="624"/>
      <c r="S110" s="624"/>
      <c r="T110" s="624"/>
      <c r="U110" s="118" t="s">
        <v>1220</v>
      </c>
      <c r="V110" s="627">
        <v>43281</v>
      </c>
      <c r="W110" s="625" t="s">
        <v>723</v>
      </c>
      <c r="X110" s="625" t="s">
        <v>1145</v>
      </c>
      <c r="AP110" s="363"/>
      <c r="AQ110" s="363"/>
      <c r="AR110" s="363"/>
      <c r="AS110" s="363"/>
      <c r="AT110" s="363"/>
      <c r="AU110" s="363"/>
      <c r="AV110" s="363"/>
      <c r="AW110" s="363"/>
      <c r="AX110" s="363"/>
      <c r="AY110" s="363"/>
      <c r="AZ110" s="363"/>
      <c r="BA110" s="363"/>
      <c r="BB110" s="363"/>
      <c r="BC110" s="363"/>
      <c r="BD110" s="363"/>
      <c r="BF110" s="363"/>
      <c r="BG110" s="363"/>
      <c r="BH110" s="363"/>
      <c r="BI110" s="363"/>
      <c r="BJ110" s="363"/>
      <c r="BK110" s="363"/>
      <c r="BL110" s="363"/>
      <c r="BM110" s="363"/>
      <c r="BN110" s="363"/>
      <c r="BO110" s="363"/>
      <c r="BP110" s="363"/>
      <c r="BQ110" s="363"/>
      <c r="BR110" s="363"/>
      <c r="BS110" s="363"/>
      <c r="BT110" s="363"/>
      <c r="BU110" s="363"/>
      <c r="BV110" s="363"/>
      <c r="BW110" s="363"/>
      <c r="BX110" s="363"/>
      <c r="BY110" s="363"/>
      <c r="BZ110" s="363"/>
      <c r="CA110" s="363"/>
      <c r="CB110" s="363"/>
      <c r="CC110" s="363"/>
      <c r="CD110" s="363"/>
      <c r="CE110" s="363"/>
    </row>
    <row r="111" spans="1:83" s="43" customFormat="1" ht="25.5" x14ac:dyDescent="0.2">
      <c r="A111" s="804">
        <v>23</v>
      </c>
      <c r="B111" s="804">
        <v>16050099</v>
      </c>
      <c r="C111" s="739" t="s">
        <v>1221</v>
      </c>
      <c r="D111" s="739" t="s">
        <v>579</v>
      </c>
      <c r="E111" s="739" t="s">
        <v>1876</v>
      </c>
      <c r="F111" s="739" t="s">
        <v>1876</v>
      </c>
      <c r="G111" s="804">
        <v>11</v>
      </c>
      <c r="H111" s="739" t="s">
        <v>767</v>
      </c>
      <c r="I111" s="804"/>
      <c r="J111" s="806">
        <v>14</v>
      </c>
      <c r="K111" s="807">
        <v>3.7999999999999999E-2</v>
      </c>
      <c r="L111" s="804" t="s">
        <v>783</v>
      </c>
      <c r="M111" s="808">
        <v>0.28999999999999998</v>
      </c>
      <c r="N111" s="804">
        <v>1030</v>
      </c>
      <c r="O111" s="804">
        <v>1</v>
      </c>
      <c r="P111" s="804">
        <v>1</v>
      </c>
      <c r="Q111" s="804"/>
      <c r="R111" s="804"/>
      <c r="S111" s="804"/>
      <c r="T111" s="804"/>
      <c r="U111" s="844" t="s">
        <v>1220</v>
      </c>
      <c r="V111" s="809">
        <v>43281</v>
      </c>
      <c r="W111" s="739" t="s">
        <v>1877</v>
      </c>
      <c r="X111" s="739" t="s">
        <v>1878</v>
      </c>
      <c r="AP111" s="363"/>
      <c r="AQ111" s="363"/>
      <c r="AR111" s="363"/>
      <c r="AS111" s="363"/>
      <c r="AT111" s="363"/>
      <c r="AU111" s="363"/>
      <c r="AV111" s="363"/>
      <c r="AW111" s="363"/>
      <c r="AX111" s="363"/>
      <c r="AY111" s="363"/>
      <c r="AZ111" s="363"/>
      <c r="BA111" s="363"/>
      <c r="BB111" s="363"/>
      <c r="BC111" s="363"/>
      <c r="BD111" s="363"/>
      <c r="BF111" s="363"/>
      <c r="BG111" s="363"/>
      <c r="BH111" s="363"/>
      <c r="BI111" s="363"/>
      <c r="BJ111" s="363"/>
      <c r="BK111" s="363"/>
      <c r="BL111" s="363"/>
      <c r="BM111" s="363"/>
      <c r="BN111" s="363"/>
      <c r="BO111" s="363"/>
      <c r="BP111" s="363"/>
      <c r="BQ111" s="363"/>
      <c r="BR111" s="363"/>
      <c r="BS111" s="363"/>
      <c r="BT111" s="363"/>
      <c r="BU111" s="363"/>
      <c r="BV111" s="363"/>
      <c r="BW111" s="363"/>
      <c r="BX111" s="363"/>
      <c r="BY111" s="363"/>
      <c r="BZ111" s="363"/>
      <c r="CA111" s="363"/>
      <c r="CB111" s="363"/>
      <c r="CC111" s="363"/>
      <c r="CD111" s="363"/>
      <c r="CE111" s="363"/>
    </row>
    <row r="112" spans="1:83" s="43" customFormat="1" ht="26.25" x14ac:dyDescent="0.25">
      <c r="A112" s="838">
        <v>23</v>
      </c>
      <c r="B112" s="838">
        <v>17030032</v>
      </c>
      <c r="C112" s="839" t="s">
        <v>1221</v>
      </c>
      <c r="D112" s="839" t="s">
        <v>579</v>
      </c>
      <c r="E112" s="839" t="s">
        <v>1619</v>
      </c>
      <c r="F112" s="839" t="s">
        <v>1619</v>
      </c>
      <c r="G112" s="838">
        <v>11</v>
      </c>
      <c r="H112" s="839" t="s">
        <v>767</v>
      </c>
      <c r="I112" s="840" t="s">
        <v>2085</v>
      </c>
      <c r="J112" s="880" t="s">
        <v>1620</v>
      </c>
      <c r="K112" s="838">
        <v>0.03</v>
      </c>
      <c r="L112" s="838" t="s">
        <v>36</v>
      </c>
      <c r="M112" s="838">
        <v>0.28999999999999998</v>
      </c>
      <c r="N112" s="838">
        <v>1030</v>
      </c>
      <c r="O112" s="838">
        <v>1</v>
      </c>
      <c r="P112" s="838">
        <v>1</v>
      </c>
      <c r="Q112" s="839" t="s">
        <v>2085</v>
      </c>
      <c r="R112" s="839" t="s">
        <v>2085</v>
      </c>
      <c r="S112" s="839" t="s">
        <v>2085</v>
      </c>
      <c r="T112" s="839" t="s">
        <v>2085</v>
      </c>
      <c r="U112" s="852" t="s">
        <v>1220</v>
      </c>
      <c r="V112" s="841">
        <v>43646</v>
      </c>
      <c r="W112" s="842"/>
      <c r="X112" s="842"/>
      <c r="AP112" s="363"/>
      <c r="AQ112" s="363"/>
      <c r="AR112" s="363"/>
      <c r="AS112" s="363"/>
      <c r="AT112" s="363"/>
      <c r="AU112" s="363"/>
      <c r="AV112" s="363"/>
      <c r="AW112" s="363"/>
      <c r="AX112" s="363"/>
      <c r="AY112" s="363"/>
      <c r="AZ112" s="363"/>
      <c r="BA112" s="363"/>
      <c r="BB112" s="363"/>
      <c r="BC112" s="363"/>
      <c r="BD112" s="363"/>
      <c r="BF112" s="363"/>
      <c r="BG112" s="363"/>
      <c r="BH112" s="363"/>
      <c r="BI112" s="363"/>
      <c r="BJ112" s="363"/>
      <c r="BK112" s="363"/>
      <c r="BL112" s="363"/>
      <c r="BM112" s="363"/>
      <c r="BN112" s="363"/>
      <c r="BO112" s="363"/>
      <c r="BP112" s="363"/>
      <c r="BQ112" s="363"/>
      <c r="BR112" s="363"/>
      <c r="BS112" s="363"/>
      <c r="BT112" s="363"/>
      <c r="BU112" s="363"/>
      <c r="BV112" s="363"/>
      <c r="BW112" s="363"/>
      <c r="BX112" s="363"/>
      <c r="BY112" s="363"/>
      <c r="BZ112" s="363"/>
      <c r="CA112" s="363"/>
      <c r="CB112" s="363"/>
      <c r="CC112" s="363"/>
      <c r="CD112" s="363"/>
      <c r="CE112" s="363"/>
    </row>
    <row r="113" spans="1:83" s="43" customFormat="1" ht="25.5" x14ac:dyDescent="0.2">
      <c r="A113" s="838">
        <v>23</v>
      </c>
      <c r="B113" s="838">
        <v>17030033</v>
      </c>
      <c r="C113" s="839" t="s">
        <v>1221</v>
      </c>
      <c r="D113" s="839" t="s">
        <v>579</v>
      </c>
      <c r="E113" s="839" t="s">
        <v>1621</v>
      </c>
      <c r="F113" s="839" t="s">
        <v>1621</v>
      </c>
      <c r="G113" s="838">
        <v>11</v>
      </c>
      <c r="H113" s="839" t="s">
        <v>767</v>
      </c>
      <c r="I113" s="840" t="s">
        <v>2085</v>
      </c>
      <c r="J113" s="880" t="s">
        <v>1622</v>
      </c>
      <c r="K113" s="838">
        <v>3.2000000000000001E-2</v>
      </c>
      <c r="L113" s="880" t="s">
        <v>1818</v>
      </c>
      <c r="M113" s="838">
        <v>0.28999999999999998</v>
      </c>
      <c r="N113" s="838">
        <v>1030</v>
      </c>
      <c r="O113" s="838">
        <v>1</v>
      </c>
      <c r="P113" s="838">
        <v>1</v>
      </c>
      <c r="Q113" s="839" t="s">
        <v>2085</v>
      </c>
      <c r="R113" s="839" t="s">
        <v>2085</v>
      </c>
      <c r="S113" s="839" t="s">
        <v>2085</v>
      </c>
      <c r="T113" s="839" t="s">
        <v>2085</v>
      </c>
      <c r="U113" s="852" t="s">
        <v>1220</v>
      </c>
      <c r="V113" s="841">
        <v>43646</v>
      </c>
      <c r="W113" s="839" t="s">
        <v>784</v>
      </c>
      <c r="X113" s="839" t="s">
        <v>1143</v>
      </c>
      <c r="AP113" s="363"/>
      <c r="AQ113" s="363"/>
      <c r="AR113" s="363"/>
      <c r="AS113" s="363"/>
      <c r="AT113" s="363"/>
      <c r="AU113" s="363"/>
      <c r="AV113" s="363"/>
      <c r="AW113" s="363"/>
      <c r="AX113" s="363"/>
      <c r="AY113" s="363"/>
      <c r="AZ113" s="363"/>
      <c r="BA113" s="363"/>
      <c r="BB113" s="363"/>
      <c r="BC113" s="363"/>
      <c r="BD113" s="363"/>
      <c r="BF113" s="363"/>
      <c r="BG113" s="363"/>
      <c r="BH113" s="363"/>
      <c r="BI113" s="363"/>
      <c r="BJ113" s="363"/>
      <c r="BK113" s="363"/>
      <c r="BL113" s="363"/>
      <c r="BM113" s="363"/>
      <c r="BN113" s="363"/>
      <c r="BO113" s="363"/>
      <c r="BP113" s="363"/>
      <c r="BQ113" s="363"/>
      <c r="BR113" s="363"/>
      <c r="BS113" s="363"/>
      <c r="BT113" s="363"/>
      <c r="BU113" s="363"/>
      <c r="BV113" s="363"/>
      <c r="BW113" s="363"/>
      <c r="BX113" s="363"/>
      <c r="BY113" s="363"/>
      <c r="BZ113" s="363"/>
      <c r="CA113" s="363"/>
      <c r="CB113" s="363"/>
      <c r="CC113" s="363"/>
      <c r="CD113" s="363"/>
      <c r="CE113" s="363"/>
    </row>
    <row r="114" spans="1:83" s="43" customFormat="1" ht="25.5" x14ac:dyDescent="0.2">
      <c r="A114" s="838">
        <v>23</v>
      </c>
      <c r="B114" s="838">
        <v>17030034</v>
      </c>
      <c r="C114" s="839" t="s">
        <v>1221</v>
      </c>
      <c r="D114" s="839" t="s">
        <v>579</v>
      </c>
      <c r="E114" s="839" t="s">
        <v>2109</v>
      </c>
      <c r="F114" s="839" t="s">
        <v>1623</v>
      </c>
      <c r="G114" s="838">
        <v>11</v>
      </c>
      <c r="H114" s="839" t="s">
        <v>767</v>
      </c>
      <c r="I114" s="840" t="s">
        <v>2085</v>
      </c>
      <c r="J114" s="880" t="s">
        <v>1013</v>
      </c>
      <c r="K114" s="838">
        <v>3.5000000000000003E-2</v>
      </c>
      <c r="L114" s="838" t="s">
        <v>775</v>
      </c>
      <c r="M114" s="838">
        <v>0.28999999999999998</v>
      </c>
      <c r="N114" s="838">
        <v>1030</v>
      </c>
      <c r="O114" s="838">
        <v>1</v>
      </c>
      <c r="P114" s="838">
        <v>1</v>
      </c>
      <c r="Q114" s="839" t="s">
        <v>2085</v>
      </c>
      <c r="R114" s="839" t="s">
        <v>2085</v>
      </c>
      <c r="S114" s="839" t="s">
        <v>2085</v>
      </c>
      <c r="T114" s="839" t="s">
        <v>2085</v>
      </c>
      <c r="U114" s="852" t="s">
        <v>1220</v>
      </c>
      <c r="V114" s="841">
        <v>43646</v>
      </c>
      <c r="W114" s="839" t="s">
        <v>2110</v>
      </c>
      <c r="X114" s="839" t="s">
        <v>2111</v>
      </c>
      <c r="AP114" s="363"/>
      <c r="AQ114" s="363"/>
      <c r="AR114" s="363"/>
      <c r="AS114" s="363"/>
      <c r="AT114" s="363"/>
      <c r="AU114" s="363"/>
      <c r="AV114" s="363"/>
      <c r="AW114" s="363"/>
      <c r="AX114" s="363"/>
      <c r="AY114" s="363"/>
      <c r="AZ114" s="363"/>
      <c r="BA114" s="363"/>
      <c r="BB114" s="363"/>
      <c r="BC114" s="363"/>
      <c r="BD114" s="363"/>
      <c r="BF114" s="363"/>
      <c r="BG114" s="363"/>
      <c r="BH114" s="363"/>
      <c r="BI114" s="363"/>
      <c r="BJ114" s="363"/>
      <c r="BK114" s="363"/>
      <c r="BL114" s="363"/>
      <c r="BM114" s="363"/>
      <c r="BN114" s="363"/>
      <c r="BO114" s="363"/>
      <c r="BP114" s="363"/>
      <c r="BQ114" s="363"/>
      <c r="BR114" s="363"/>
      <c r="BS114" s="363"/>
      <c r="BT114" s="363"/>
      <c r="BU114" s="363"/>
      <c r="BV114" s="363"/>
      <c r="BW114" s="363"/>
      <c r="BX114" s="363"/>
      <c r="BY114" s="363"/>
      <c r="BZ114" s="363"/>
      <c r="CA114" s="363"/>
      <c r="CB114" s="363"/>
      <c r="CC114" s="363"/>
      <c r="CD114" s="363"/>
      <c r="CE114" s="363"/>
    </row>
    <row r="115" spans="1:83" s="43" customFormat="1" ht="26.25" x14ac:dyDescent="0.25">
      <c r="A115" s="838">
        <v>23</v>
      </c>
      <c r="B115" s="838">
        <v>17090035</v>
      </c>
      <c r="C115" s="839" t="s">
        <v>1221</v>
      </c>
      <c r="D115" s="839" t="s">
        <v>579</v>
      </c>
      <c r="E115" s="839" t="s">
        <v>2244</v>
      </c>
      <c r="F115" s="839" t="s">
        <v>2245</v>
      </c>
      <c r="G115" s="838">
        <v>11</v>
      </c>
      <c r="H115" s="839" t="s">
        <v>767</v>
      </c>
      <c r="I115" s="840" t="s">
        <v>2085</v>
      </c>
      <c r="J115" s="880" t="s">
        <v>1086</v>
      </c>
      <c r="K115" s="838">
        <v>3.5000000000000003E-2</v>
      </c>
      <c r="L115" s="838" t="s">
        <v>770</v>
      </c>
      <c r="M115" s="838">
        <v>0.28999999999999998</v>
      </c>
      <c r="N115" s="838">
        <v>1030</v>
      </c>
      <c r="O115" s="838">
        <v>1</v>
      </c>
      <c r="P115" s="838">
        <v>1</v>
      </c>
      <c r="Q115" s="839" t="s">
        <v>2085</v>
      </c>
      <c r="R115" s="839" t="s">
        <v>2085</v>
      </c>
      <c r="S115" s="839" t="s">
        <v>2085</v>
      </c>
      <c r="T115" s="839" t="s">
        <v>2085</v>
      </c>
      <c r="U115" s="852" t="s">
        <v>1220</v>
      </c>
      <c r="V115" s="841">
        <v>43646</v>
      </c>
      <c r="W115" s="839" t="s">
        <v>2112</v>
      </c>
      <c r="X115" s="842"/>
      <c r="AP115" s="363"/>
      <c r="AQ115" s="363"/>
      <c r="AR115" s="363"/>
      <c r="AS115" s="363"/>
      <c r="AT115" s="363"/>
      <c r="AU115" s="363"/>
      <c r="AV115" s="363"/>
      <c r="AW115" s="363"/>
      <c r="AX115" s="363"/>
      <c r="AY115" s="363"/>
      <c r="AZ115" s="363"/>
      <c r="BA115" s="363"/>
      <c r="BB115" s="363"/>
      <c r="BC115" s="363"/>
      <c r="BD115" s="363"/>
      <c r="BF115" s="363"/>
      <c r="BG115" s="363"/>
      <c r="BH115" s="363"/>
      <c r="BI115" s="363"/>
      <c r="BJ115" s="363"/>
      <c r="BK115" s="363"/>
      <c r="BL115" s="363"/>
      <c r="BM115" s="363"/>
      <c r="BN115" s="363"/>
      <c r="BO115" s="363"/>
      <c r="BP115" s="363"/>
      <c r="BQ115" s="363"/>
      <c r="BR115" s="363"/>
      <c r="BS115" s="363"/>
      <c r="BT115" s="363"/>
      <c r="BU115" s="363"/>
      <c r="BV115" s="363"/>
      <c r="BW115" s="363"/>
      <c r="BX115" s="363"/>
      <c r="BY115" s="363"/>
      <c r="BZ115" s="363"/>
      <c r="CA115" s="363"/>
      <c r="CB115" s="363"/>
      <c r="CC115" s="363"/>
      <c r="CD115" s="363"/>
      <c r="CE115" s="363"/>
    </row>
    <row r="116" spans="1:83" s="43" customFormat="1" x14ac:dyDescent="0.2">
      <c r="A116" s="838">
        <v>23</v>
      </c>
      <c r="B116" s="838">
        <v>17090036</v>
      </c>
      <c r="C116" s="839" t="s">
        <v>1221</v>
      </c>
      <c r="D116" s="839" t="s">
        <v>579</v>
      </c>
      <c r="E116" s="839" t="s">
        <v>2243</v>
      </c>
      <c r="F116" s="839" t="s">
        <v>2243</v>
      </c>
      <c r="G116" s="838">
        <v>11</v>
      </c>
      <c r="H116" s="839" t="s">
        <v>767</v>
      </c>
      <c r="I116" s="840" t="s">
        <v>2085</v>
      </c>
      <c r="J116" s="880" t="s">
        <v>1013</v>
      </c>
      <c r="K116" s="838">
        <v>3.5000000000000003E-2</v>
      </c>
      <c r="L116" s="838" t="s">
        <v>775</v>
      </c>
      <c r="M116" s="838">
        <v>0.28999999999999998</v>
      </c>
      <c r="N116" s="838">
        <v>1030</v>
      </c>
      <c r="O116" s="838">
        <v>1</v>
      </c>
      <c r="P116" s="838">
        <v>1</v>
      </c>
      <c r="Q116" s="839" t="s">
        <v>2085</v>
      </c>
      <c r="R116" s="839" t="s">
        <v>2085</v>
      </c>
      <c r="S116" s="839" t="s">
        <v>2085</v>
      </c>
      <c r="T116" s="839" t="s">
        <v>2085</v>
      </c>
      <c r="U116" s="852" t="s">
        <v>1220</v>
      </c>
      <c r="V116" s="841">
        <v>43646</v>
      </c>
      <c r="W116" s="839" t="s">
        <v>2110</v>
      </c>
      <c r="X116" s="839" t="s">
        <v>2111</v>
      </c>
      <c r="AP116" s="363"/>
      <c r="AQ116" s="363"/>
      <c r="AR116" s="363"/>
      <c r="AS116" s="363"/>
      <c r="AT116" s="363"/>
      <c r="AU116" s="363"/>
      <c r="AV116" s="363"/>
      <c r="AW116" s="363"/>
      <c r="AX116" s="363"/>
      <c r="AY116" s="363"/>
      <c r="AZ116" s="363"/>
      <c r="BA116" s="363"/>
      <c r="BB116" s="363"/>
      <c r="BC116" s="363"/>
      <c r="BD116" s="363"/>
      <c r="BF116" s="363"/>
      <c r="BG116" s="363"/>
      <c r="BH116" s="363"/>
      <c r="BI116" s="363"/>
      <c r="BJ116" s="363"/>
      <c r="BK116" s="363"/>
      <c r="BL116" s="363"/>
      <c r="BM116" s="363"/>
      <c r="BN116" s="363"/>
      <c r="BO116" s="363"/>
      <c r="BP116" s="363"/>
      <c r="BQ116" s="363"/>
      <c r="BR116" s="363"/>
      <c r="BS116" s="363"/>
      <c r="BT116" s="363"/>
      <c r="BU116" s="363"/>
      <c r="BV116" s="363"/>
      <c r="BW116" s="363"/>
      <c r="BX116" s="363"/>
      <c r="BY116" s="363"/>
      <c r="BZ116" s="363"/>
      <c r="CA116" s="363"/>
      <c r="CB116" s="363"/>
      <c r="CC116" s="363"/>
      <c r="CD116" s="363"/>
      <c r="CE116" s="363"/>
    </row>
    <row r="117" spans="1:83" s="43" customFormat="1" ht="38.25" x14ac:dyDescent="0.2">
      <c r="A117" s="845">
        <v>23</v>
      </c>
      <c r="B117" s="845">
        <v>16080061</v>
      </c>
      <c r="C117" s="846" t="s">
        <v>1221</v>
      </c>
      <c r="D117" s="846" t="s">
        <v>579</v>
      </c>
      <c r="E117" s="846" t="s">
        <v>1565</v>
      </c>
      <c r="F117" s="846" t="s">
        <v>1565</v>
      </c>
      <c r="G117" s="845">
        <v>4</v>
      </c>
      <c r="H117" s="846" t="s">
        <v>768</v>
      </c>
      <c r="I117" s="847"/>
      <c r="J117" s="848">
        <v>49</v>
      </c>
      <c r="K117" s="849">
        <v>3.1E-2</v>
      </c>
      <c r="L117" s="845" t="s">
        <v>75</v>
      </c>
      <c r="M117" s="850">
        <v>0.28999999999999998</v>
      </c>
      <c r="N117" s="845">
        <v>1030</v>
      </c>
      <c r="O117" s="845">
        <v>1</v>
      </c>
      <c r="P117" s="845">
        <v>1</v>
      </c>
      <c r="Q117" s="846"/>
      <c r="R117" s="846"/>
      <c r="S117" s="846"/>
      <c r="T117" s="846"/>
      <c r="U117" s="754" t="s">
        <v>1220</v>
      </c>
      <c r="V117" s="851">
        <v>43465</v>
      </c>
      <c r="W117" s="846" t="s">
        <v>1068</v>
      </c>
      <c r="X117" s="846" t="s">
        <v>1069</v>
      </c>
      <c r="AP117" s="363"/>
      <c r="AQ117" s="363"/>
      <c r="AR117" s="363"/>
      <c r="AS117" s="363"/>
      <c r="AT117" s="363"/>
      <c r="AU117" s="363"/>
      <c r="AV117" s="363"/>
      <c r="AW117" s="363"/>
      <c r="AX117" s="363"/>
      <c r="AY117" s="363"/>
      <c r="AZ117" s="363"/>
      <c r="BA117" s="363"/>
      <c r="BB117" s="363"/>
      <c r="BC117" s="363"/>
      <c r="BD117" s="363"/>
      <c r="BF117" s="363"/>
      <c r="BG117" s="363"/>
      <c r="BH117" s="363"/>
      <c r="BI117" s="363"/>
      <c r="BJ117" s="363"/>
      <c r="BK117" s="363"/>
      <c r="BL117" s="363"/>
      <c r="BM117" s="363"/>
      <c r="BN117" s="363"/>
      <c r="BO117" s="363"/>
      <c r="BP117" s="363"/>
      <c r="BQ117" s="363"/>
      <c r="BR117" s="363"/>
      <c r="BS117" s="363"/>
      <c r="BT117" s="363"/>
      <c r="BU117" s="363"/>
      <c r="BV117" s="363"/>
      <c r="BW117" s="363"/>
      <c r="BX117" s="363"/>
      <c r="BY117" s="363"/>
      <c r="BZ117" s="363"/>
      <c r="CA117" s="363"/>
      <c r="CB117" s="363"/>
      <c r="CC117" s="363"/>
      <c r="CD117" s="363"/>
      <c r="CE117" s="363"/>
    </row>
    <row r="118" spans="1:83" s="43" customFormat="1" x14ac:dyDescent="0.2">
      <c r="A118" s="683">
        <v>23</v>
      </c>
      <c r="B118" s="683">
        <v>16080062</v>
      </c>
      <c r="C118" s="684" t="s">
        <v>1221</v>
      </c>
      <c r="D118" s="684" t="s">
        <v>579</v>
      </c>
      <c r="E118" s="684" t="s">
        <v>2032</v>
      </c>
      <c r="F118" s="684" t="s">
        <v>2032</v>
      </c>
      <c r="G118" s="683">
        <v>4</v>
      </c>
      <c r="H118" s="684" t="s">
        <v>768</v>
      </c>
      <c r="I118" s="803"/>
      <c r="J118" s="693">
        <v>49</v>
      </c>
      <c r="K118" s="697">
        <v>3.1E-2</v>
      </c>
      <c r="L118" s="683" t="s">
        <v>75</v>
      </c>
      <c r="M118" s="742">
        <v>0.28999999999999998</v>
      </c>
      <c r="N118" s="683">
        <v>1030</v>
      </c>
      <c r="O118" s="683">
        <v>1</v>
      </c>
      <c r="P118" s="683">
        <v>1</v>
      </c>
      <c r="Q118" s="684"/>
      <c r="R118" s="684"/>
      <c r="S118" s="684"/>
      <c r="T118" s="684"/>
      <c r="U118" s="118" t="s">
        <v>1220</v>
      </c>
      <c r="V118" s="685">
        <v>43465</v>
      </c>
      <c r="W118" s="684" t="s">
        <v>1068</v>
      </c>
      <c r="X118" s="684" t="s">
        <v>1069</v>
      </c>
      <c r="AP118" s="363"/>
      <c r="AQ118" s="363"/>
      <c r="AR118" s="363"/>
      <c r="AS118" s="363"/>
      <c r="AT118" s="363"/>
      <c r="AU118" s="363"/>
      <c r="AV118" s="363"/>
      <c r="AW118" s="363"/>
      <c r="AX118" s="363"/>
      <c r="AY118" s="363"/>
      <c r="AZ118" s="363"/>
      <c r="BA118" s="363"/>
      <c r="BB118" s="363"/>
      <c r="BC118" s="363"/>
      <c r="BD118" s="363"/>
      <c r="BF118" s="363"/>
      <c r="BG118" s="363"/>
      <c r="BH118" s="363"/>
      <c r="BI118" s="363"/>
      <c r="BJ118" s="363"/>
      <c r="BK118" s="363"/>
      <c r="BL118" s="363"/>
      <c r="BM118" s="363"/>
      <c r="BN118" s="363"/>
      <c r="BO118" s="363"/>
      <c r="BP118" s="363"/>
      <c r="BQ118" s="363"/>
      <c r="BR118" s="363"/>
      <c r="BS118" s="363"/>
      <c r="BT118" s="363"/>
      <c r="BU118" s="363"/>
      <c r="BV118" s="363"/>
      <c r="BW118" s="363"/>
      <c r="BX118" s="363"/>
      <c r="BY118" s="363"/>
      <c r="BZ118" s="363"/>
      <c r="CA118" s="363"/>
      <c r="CB118" s="363"/>
      <c r="CC118" s="363"/>
      <c r="CD118" s="363"/>
      <c r="CE118" s="363"/>
    </row>
    <row r="119" spans="1:83" s="43" customFormat="1" x14ac:dyDescent="0.2">
      <c r="A119" s="683">
        <v>23</v>
      </c>
      <c r="B119" s="683">
        <v>16080063</v>
      </c>
      <c r="C119" s="684" t="s">
        <v>1221</v>
      </c>
      <c r="D119" s="684" t="s">
        <v>579</v>
      </c>
      <c r="E119" s="684" t="s">
        <v>1070</v>
      </c>
      <c r="F119" s="684" t="s">
        <v>1070</v>
      </c>
      <c r="G119" s="683">
        <v>4</v>
      </c>
      <c r="H119" s="684" t="s">
        <v>768</v>
      </c>
      <c r="I119" s="803"/>
      <c r="J119" s="693">
        <v>49</v>
      </c>
      <c r="K119" s="697">
        <v>3.1E-2</v>
      </c>
      <c r="L119" s="683" t="s">
        <v>304</v>
      </c>
      <c r="M119" s="742">
        <v>0.28999999999999998</v>
      </c>
      <c r="N119" s="683">
        <v>1030</v>
      </c>
      <c r="O119" s="683">
        <v>1</v>
      </c>
      <c r="P119" s="683">
        <v>1</v>
      </c>
      <c r="Q119" s="684"/>
      <c r="R119" s="684"/>
      <c r="S119" s="684"/>
      <c r="T119" s="684"/>
      <c r="U119" s="118" t="s">
        <v>1220</v>
      </c>
      <c r="V119" s="685">
        <v>43465</v>
      </c>
      <c r="W119" s="684" t="s">
        <v>1071</v>
      </c>
      <c r="X119" s="684" t="s">
        <v>1072</v>
      </c>
      <c r="AP119" s="363"/>
      <c r="AQ119" s="363"/>
      <c r="AR119" s="363"/>
      <c r="AS119" s="363"/>
      <c r="AT119" s="363"/>
      <c r="AU119" s="363"/>
      <c r="AV119" s="363"/>
      <c r="AW119" s="363"/>
      <c r="AX119" s="363"/>
      <c r="AY119" s="363"/>
      <c r="AZ119" s="363"/>
      <c r="BA119" s="363"/>
      <c r="BB119" s="363"/>
      <c r="BC119" s="363"/>
      <c r="BD119" s="363"/>
      <c r="BF119" s="363"/>
      <c r="BG119" s="363"/>
      <c r="BH119" s="363"/>
      <c r="BI119" s="363"/>
      <c r="BJ119" s="363"/>
      <c r="BK119" s="363"/>
      <c r="BL119" s="363"/>
      <c r="BM119" s="363"/>
      <c r="BN119" s="363"/>
      <c r="BO119" s="363"/>
      <c r="BP119" s="363"/>
      <c r="BQ119" s="363"/>
      <c r="BR119" s="363"/>
      <c r="BS119" s="363"/>
      <c r="BT119" s="363"/>
      <c r="BU119" s="363"/>
      <c r="BV119" s="363"/>
      <c r="BW119" s="363"/>
      <c r="BX119" s="363"/>
      <c r="BY119" s="363"/>
      <c r="BZ119" s="363"/>
      <c r="CA119" s="363"/>
      <c r="CB119" s="363"/>
      <c r="CC119" s="363"/>
      <c r="CD119" s="363"/>
      <c r="CE119" s="363"/>
    </row>
    <row r="120" spans="1:83" s="43" customFormat="1" x14ac:dyDescent="0.2">
      <c r="A120" s="683">
        <v>23</v>
      </c>
      <c r="B120" s="683">
        <v>16080064</v>
      </c>
      <c r="C120" s="684" t="s">
        <v>1221</v>
      </c>
      <c r="D120" s="684" t="s">
        <v>579</v>
      </c>
      <c r="E120" s="684" t="s">
        <v>2033</v>
      </c>
      <c r="F120" s="684" t="s">
        <v>2033</v>
      </c>
      <c r="G120" s="683">
        <v>4</v>
      </c>
      <c r="H120" s="684" t="s">
        <v>768</v>
      </c>
      <c r="I120" s="803"/>
      <c r="J120" s="693">
        <v>35</v>
      </c>
      <c r="K120" s="697">
        <v>3.2000000000000001E-2</v>
      </c>
      <c r="L120" s="683" t="s">
        <v>776</v>
      </c>
      <c r="M120" s="742">
        <v>0.28999999999999998</v>
      </c>
      <c r="N120" s="683">
        <v>1030</v>
      </c>
      <c r="O120" s="683">
        <v>1</v>
      </c>
      <c r="P120" s="683">
        <v>1</v>
      </c>
      <c r="Q120" s="684"/>
      <c r="R120" s="684"/>
      <c r="S120" s="684"/>
      <c r="T120" s="684"/>
      <c r="U120" s="118" t="s">
        <v>1220</v>
      </c>
      <c r="V120" s="685">
        <v>43465</v>
      </c>
      <c r="W120" s="684" t="s">
        <v>1068</v>
      </c>
      <c r="X120" s="684" t="s">
        <v>1069</v>
      </c>
      <c r="AP120" s="363"/>
      <c r="AQ120" s="363"/>
      <c r="AR120" s="363"/>
      <c r="AS120" s="363"/>
      <c r="AT120" s="363"/>
      <c r="AU120" s="363"/>
      <c r="AV120" s="363"/>
      <c r="AW120" s="363"/>
      <c r="AX120" s="363"/>
      <c r="AY120" s="363"/>
      <c r="AZ120" s="363"/>
      <c r="BA120" s="363"/>
      <c r="BB120" s="363"/>
      <c r="BC120" s="363"/>
      <c r="BD120" s="363"/>
      <c r="BF120" s="363"/>
      <c r="BG120" s="363"/>
      <c r="BH120" s="363"/>
      <c r="BI120" s="363"/>
      <c r="BJ120" s="363"/>
      <c r="BK120" s="363"/>
      <c r="BL120" s="363"/>
      <c r="BM120" s="363"/>
      <c r="BN120" s="363"/>
      <c r="BO120" s="363"/>
      <c r="BP120" s="363"/>
      <c r="BQ120" s="363"/>
      <c r="BR120" s="363"/>
      <c r="BS120" s="363"/>
      <c r="BT120" s="363"/>
      <c r="BU120" s="363"/>
      <c r="BV120" s="363"/>
      <c r="BW120" s="363"/>
      <c r="BX120" s="363"/>
      <c r="BY120" s="363"/>
      <c r="BZ120" s="363"/>
      <c r="CA120" s="363"/>
      <c r="CB120" s="363"/>
      <c r="CC120" s="363"/>
      <c r="CD120" s="363"/>
      <c r="CE120" s="363"/>
    </row>
    <row r="121" spans="1:83" s="43" customFormat="1" x14ac:dyDescent="0.2">
      <c r="A121" s="683">
        <v>23</v>
      </c>
      <c r="B121" s="683">
        <v>16080065</v>
      </c>
      <c r="C121" s="684" t="s">
        <v>1221</v>
      </c>
      <c r="D121" s="684" t="s">
        <v>579</v>
      </c>
      <c r="E121" s="684" t="s">
        <v>311</v>
      </c>
      <c r="F121" s="684" t="s">
        <v>311</v>
      </c>
      <c r="G121" s="683">
        <v>4</v>
      </c>
      <c r="H121" s="684" t="s">
        <v>768</v>
      </c>
      <c r="I121" s="803"/>
      <c r="J121" s="693">
        <v>20</v>
      </c>
      <c r="K121" s="697">
        <v>3.5000000000000003E-2</v>
      </c>
      <c r="L121" s="683" t="s">
        <v>41</v>
      </c>
      <c r="M121" s="742">
        <v>0.28999999999999998</v>
      </c>
      <c r="N121" s="683">
        <v>1030</v>
      </c>
      <c r="O121" s="683">
        <v>1</v>
      </c>
      <c r="P121" s="683">
        <v>1</v>
      </c>
      <c r="Q121" s="684"/>
      <c r="R121" s="684"/>
      <c r="S121" s="684"/>
      <c r="T121" s="684"/>
      <c r="U121" s="118" t="s">
        <v>1220</v>
      </c>
      <c r="V121" s="685">
        <v>43465</v>
      </c>
      <c r="W121" s="684" t="s">
        <v>239</v>
      </c>
      <c r="X121" s="684" t="s">
        <v>1073</v>
      </c>
      <c r="AP121" s="363"/>
      <c r="AQ121" s="363"/>
      <c r="AR121" s="363"/>
      <c r="AS121" s="363"/>
      <c r="AT121" s="363"/>
      <c r="AU121" s="363"/>
      <c r="AV121" s="363"/>
      <c r="AW121" s="363"/>
      <c r="AX121" s="363"/>
      <c r="AY121" s="363"/>
      <c r="AZ121" s="363"/>
      <c r="BA121" s="363"/>
      <c r="BB121" s="363"/>
      <c r="BC121" s="363"/>
      <c r="BD121" s="363"/>
      <c r="BF121" s="363"/>
      <c r="BG121" s="363"/>
      <c r="BH121" s="363"/>
      <c r="BI121" s="363"/>
      <c r="BJ121" s="363"/>
      <c r="BK121" s="363"/>
      <c r="BL121" s="363"/>
      <c r="BM121" s="363"/>
      <c r="BN121" s="363"/>
      <c r="BO121" s="363"/>
      <c r="BP121" s="363"/>
      <c r="BQ121" s="363"/>
      <c r="BR121" s="363"/>
      <c r="BS121" s="363"/>
      <c r="BT121" s="363"/>
      <c r="BU121" s="363"/>
      <c r="BV121" s="363"/>
      <c r="BW121" s="363"/>
      <c r="BX121" s="363"/>
      <c r="BY121" s="363"/>
      <c r="BZ121" s="363"/>
      <c r="CA121" s="363"/>
      <c r="CB121" s="363"/>
      <c r="CC121" s="363"/>
      <c r="CD121" s="363"/>
      <c r="CE121" s="363"/>
    </row>
    <row r="122" spans="1:83" s="43" customFormat="1" x14ac:dyDescent="0.2">
      <c r="A122" s="683">
        <v>23</v>
      </c>
      <c r="B122" s="683">
        <v>16080066</v>
      </c>
      <c r="C122" s="684" t="s">
        <v>1221</v>
      </c>
      <c r="D122" s="684" t="s">
        <v>579</v>
      </c>
      <c r="E122" s="684" t="s">
        <v>340</v>
      </c>
      <c r="F122" s="684" t="s">
        <v>340</v>
      </c>
      <c r="G122" s="683">
        <v>4</v>
      </c>
      <c r="H122" s="684" t="s">
        <v>768</v>
      </c>
      <c r="I122" s="803"/>
      <c r="J122" s="693">
        <v>20</v>
      </c>
      <c r="K122" s="697">
        <v>3.5000000000000003E-2</v>
      </c>
      <c r="L122" s="683" t="s">
        <v>776</v>
      </c>
      <c r="M122" s="742">
        <v>0.28999999999999998</v>
      </c>
      <c r="N122" s="683">
        <v>1030</v>
      </c>
      <c r="O122" s="683">
        <v>1</v>
      </c>
      <c r="P122" s="683">
        <v>1</v>
      </c>
      <c r="Q122" s="684"/>
      <c r="R122" s="684"/>
      <c r="S122" s="684"/>
      <c r="T122" s="684"/>
      <c r="U122" s="416" t="s">
        <v>1220</v>
      </c>
      <c r="V122" s="685">
        <v>43465</v>
      </c>
      <c r="W122" s="684" t="s">
        <v>1074</v>
      </c>
      <c r="X122" s="684" t="s">
        <v>1075</v>
      </c>
      <c r="AP122" s="363"/>
      <c r="AQ122" s="363"/>
      <c r="AR122" s="363"/>
      <c r="AS122" s="363"/>
      <c r="AT122" s="363"/>
      <c r="AU122" s="363"/>
      <c r="AV122" s="363"/>
      <c r="AW122" s="363"/>
      <c r="AX122" s="363"/>
      <c r="AY122" s="363"/>
      <c r="AZ122" s="363"/>
      <c r="BA122" s="363"/>
      <c r="BB122" s="363"/>
      <c r="BC122" s="363"/>
      <c r="BD122" s="363"/>
      <c r="BF122" s="363"/>
      <c r="BG122" s="363"/>
      <c r="BH122" s="363"/>
      <c r="BI122" s="363"/>
      <c r="BJ122" s="363"/>
      <c r="BK122" s="363"/>
      <c r="BL122" s="363"/>
      <c r="BM122" s="363"/>
      <c r="BN122" s="363"/>
      <c r="BO122" s="363"/>
      <c r="BP122" s="363"/>
      <c r="BQ122" s="363"/>
      <c r="BR122" s="363"/>
      <c r="BS122" s="363"/>
      <c r="BT122" s="363"/>
      <c r="BU122" s="363"/>
      <c r="BV122" s="363"/>
      <c r="BW122" s="363"/>
      <c r="BX122" s="363"/>
      <c r="BY122" s="363"/>
      <c r="BZ122" s="363"/>
      <c r="CA122" s="363"/>
      <c r="CB122" s="363"/>
      <c r="CC122" s="363"/>
      <c r="CD122" s="363"/>
      <c r="CE122" s="363"/>
    </row>
    <row r="123" spans="1:83" s="43" customFormat="1" ht="25.5" x14ac:dyDescent="0.2">
      <c r="A123" s="683">
        <v>23</v>
      </c>
      <c r="B123" s="683">
        <v>16080067</v>
      </c>
      <c r="C123" s="684" t="s">
        <v>1221</v>
      </c>
      <c r="D123" s="684" t="s">
        <v>579</v>
      </c>
      <c r="E123" s="684" t="s">
        <v>1076</v>
      </c>
      <c r="F123" s="684" t="s">
        <v>1076</v>
      </c>
      <c r="G123" s="683">
        <v>4</v>
      </c>
      <c r="H123" s="684" t="s">
        <v>768</v>
      </c>
      <c r="I123" s="803"/>
      <c r="J123" s="693">
        <v>20</v>
      </c>
      <c r="K123" s="697">
        <v>3.5000000000000003E-2</v>
      </c>
      <c r="L123" s="683" t="s">
        <v>377</v>
      </c>
      <c r="M123" s="742">
        <v>0.28999999999999998</v>
      </c>
      <c r="N123" s="683">
        <v>1030</v>
      </c>
      <c r="O123" s="683">
        <v>1</v>
      </c>
      <c r="P123" s="683">
        <v>1</v>
      </c>
      <c r="Q123" s="684"/>
      <c r="R123" s="684"/>
      <c r="S123" s="684"/>
      <c r="T123" s="684"/>
      <c r="U123" s="118" t="s">
        <v>1220</v>
      </c>
      <c r="V123" s="685">
        <v>43465</v>
      </c>
      <c r="W123" s="684" t="s">
        <v>1074</v>
      </c>
      <c r="X123" s="684" t="s">
        <v>1075</v>
      </c>
      <c r="AP123" s="363"/>
      <c r="AQ123" s="363"/>
      <c r="AR123" s="363"/>
      <c r="AS123" s="363"/>
      <c r="AT123" s="363"/>
      <c r="AU123" s="363"/>
      <c r="AV123" s="363"/>
      <c r="AW123" s="363"/>
      <c r="AX123" s="363"/>
      <c r="AY123" s="363"/>
      <c r="AZ123" s="363"/>
      <c r="BA123" s="363"/>
      <c r="BB123" s="363"/>
      <c r="BC123" s="363"/>
      <c r="BD123" s="363"/>
      <c r="BF123" s="363"/>
      <c r="BG123" s="363"/>
      <c r="BH123" s="363"/>
      <c r="BI123" s="363"/>
      <c r="BJ123" s="363"/>
      <c r="BK123" s="363"/>
      <c r="BL123" s="363"/>
      <c r="BM123" s="363"/>
      <c r="BN123" s="363"/>
      <c r="BO123" s="363"/>
      <c r="BP123" s="363"/>
      <c r="BQ123" s="363"/>
      <c r="BR123" s="363"/>
      <c r="BS123" s="363"/>
      <c r="BT123" s="363"/>
      <c r="BU123" s="363"/>
      <c r="BV123" s="363"/>
      <c r="BW123" s="363"/>
      <c r="BX123" s="363"/>
      <c r="BY123" s="363"/>
      <c r="BZ123" s="363"/>
      <c r="CA123" s="363"/>
      <c r="CB123" s="363"/>
      <c r="CC123" s="363"/>
      <c r="CD123" s="363"/>
      <c r="CE123" s="363"/>
    </row>
    <row r="124" spans="1:83" s="43" customFormat="1" x14ac:dyDescent="0.2">
      <c r="A124" s="683">
        <v>23</v>
      </c>
      <c r="B124" s="683">
        <v>16080068</v>
      </c>
      <c r="C124" s="684" t="s">
        <v>1221</v>
      </c>
      <c r="D124" s="684" t="s">
        <v>579</v>
      </c>
      <c r="E124" s="684" t="s">
        <v>60</v>
      </c>
      <c r="F124" s="684" t="s">
        <v>60</v>
      </c>
      <c r="G124" s="683">
        <v>4</v>
      </c>
      <c r="H124" s="684" t="s">
        <v>768</v>
      </c>
      <c r="I124" s="803"/>
      <c r="J124" s="693">
        <v>20</v>
      </c>
      <c r="K124" s="697">
        <v>3.5000000000000003E-2</v>
      </c>
      <c r="L124" s="683" t="s">
        <v>1077</v>
      </c>
      <c r="M124" s="742">
        <v>0.28999999999999998</v>
      </c>
      <c r="N124" s="683">
        <v>1030</v>
      </c>
      <c r="O124" s="683">
        <v>1</v>
      </c>
      <c r="P124" s="683">
        <v>1</v>
      </c>
      <c r="Q124" s="684"/>
      <c r="R124" s="684"/>
      <c r="S124" s="684"/>
      <c r="T124" s="684"/>
      <c r="U124" s="416" t="s">
        <v>1220</v>
      </c>
      <c r="V124" s="685">
        <v>43465</v>
      </c>
      <c r="W124" s="684" t="s">
        <v>1078</v>
      </c>
      <c r="X124" s="684" t="s">
        <v>1079</v>
      </c>
      <c r="AP124" s="363"/>
      <c r="AQ124" s="363"/>
      <c r="AR124" s="363"/>
      <c r="AS124" s="363"/>
      <c r="AT124" s="363"/>
      <c r="AU124" s="363"/>
      <c r="AV124" s="363"/>
      <c r="AW124" s="363"/>
      <c r="AX124" s="363"/>
      <c r="AY124" s="363"/>
      <c r="AZ124" s="363"/>
      <c r="BA124" s="363"/>
      <c r="BB124" s="363"/>
      <c r="BC124" s="363"/>
      <c r="BD124" s="363"/>
      <c r="BF124" s="363"/>
      <c r="BG124" s="363"/>
      <c r="BH124" s="363"/>
      <c r="BI124" s="363"/>
      <c r="BJ124" s="363"/>
      <c r="BK124" s="363"/>
      <c r="BL124" s="363"/>
      <c r="BM124" s="363"/>
      <c r="BN124" s="363"/>
      <c r="BO124" s="363"/>
      <c r="BP124" s="363"/>
      <c r="BQ124" s="363"/>
      <c r="BR124" s="363"/>
      <c r="BS124" s="363"/>
      <c r="BT124" s="363"/>
      <c r="BU124" s="363"/>
      <c r="BV124" s="363"/>
      <c r="BW124" s="363"/>
      <c r="BX124" s="363"/>
      <c r="BY124" s="363"/>
      <c r="BZ124" s="363"/>
      <c r="CA124" s="363"/>
      <c r="CB124" s="363"/>
      <c r="CC124" s="363"/>
      <c r="CD124" s="363"/>
      <c r="CE124" s="363"/>
    </row>
    <row r="125" spans="1:83" s="43" customFormat="1" x14ac:dyDescent="0.2">
      <c r="A125" s="683">
        <v>23</v>
      </c>
      <c r="B125" s="683">
        <v>16080069</v>
      </c>
      <c r="C125" s="684" t="s">
        <v>1221</v>
      </c>
      <c r="D125" s="684" t="s">
        <v>579</v>
      </c>
      <c r="E125" s="684" t="s">
        <v>1566</v>
      </c>
      <c r="F125" s="684" t="s">
        <v>1566</v>
      </c>
      <c r="G125" s="683">
        <v>4</v>
      </c>
      <c r="H125" s="684" t="s">
        <v>768</v>
      </c>
      <c r="I125" s="803"/>
      <c r="J125" s="693">
        <v>20</v>
      </c>
      <c r="K125" s="697">
        <v>3.5000000000000003E-2</v>
      </c>
      <c r="L125" s="683" t="s">
        <v>1077</v>
      </c>
      <c r="M125" s="742">
        <v>0.28999999999999998</v>
      </c>
      <c r="N125" s="683">
        <v>1030</v>
      </c>
      <c r="O125" s="683">
        <v>1</v>
      </c>
      <c r="P125" s="683">
        <v>1</v>
      </c>
      <c r="Q125" s="684"/>
      <c r="R125" s="684"/>
      <c r="S125" s="684"/>
      <c r="T125" s="684"/>
      <c r="U125" s="414" t="s">
        <v>1220</v>
      </c>
      <c r="V125" s="685">
        <v>43465</v>
      </c>
      <c r="W125" s="684" t="s">
        <v>1074</v>
      </c>
      <c r="X125" s="684" t="s">
        <v>1075</v>
      </c>
      <c r="AP125" s="363"/>
      <c r="AQ125" s="363"/>
      <c r="AR125" s="363"/>
      <c r="AS125" s="363"/>
      <c r="AT125" s="363"/>
      <c r="AU125" s="363"/>
      <c r="AV125" s="363"/>
      <c r="AW125" s="363"/>
      <c r="AX125" s="363"/>
      <c r="AY125" s="363"/>
      <c r="AZ125" s="363"/>
      <c r="BA125" s="363"/>
      <c r="BB125" s="363"/>
      <c r="BC125" s="363"/>
      <c r="BD125" s="363"/>
      <c r="BF125" s="363"/>
      <c r="BG125" s="363"/>
      <c r="BH125" s="363"/>
      <c r="BI125" s="363"/>
      <c r="BJ125" s="363"/>
      <c r="BK125" s="363"/>
      <c r="BL125" s="363"/>
      <c r="BM125" s="363"/>
      <c r="BN125" s="363"/>
      <c r="BO125" s="363"/>
      <c r="BP125" s="363"/>
      <c r="BQ125" s="363"/>
      <c r="BR125" s="363"/>
      <c r="BS125" s="363"/>
      <c r="BT125" s="363"/>
      <c r="BU125" s="363"/>
      <c r="BV125" s="363"/>
      <c r="BW125" s="363"/>
      <c r="BX125" s="363"/>
      <c r="BY125" s="363"/>
      <c r="BZ125" s="363"/>
      <c r="CA125" s="363"/>
      <c r="CB125" s="363"/>
      <c r="CC125" s="363"/>
      <c r="CD125" s="363"/>
      <c r="CE125" s="363"/>
    </row>
    <row r="126" spans="1:83" s="43" customFormat="1" ht="38.25" x14ac:dyDescent="0.2">
      <c r="A126" s="683">
        <v>23</v>
      </c>
      <c r="B126" s="683">
        <v>16080070</v>
      </c>
      <c r="C126" s="684" t="s">
        <v>1221</v>
      </c>
      <c r="D126" s="684" t="s">
        <v>579</v>
      </c>
      <c r="E126" s="684" t="s">
        <v>693</v>
      </c>
      <c r="F126" s="684" t="s">
        <v>693</v>
      </c>
      <c r="G126" s="683">
        <v>4</v>
      </c>
      <c r="H126" s="684" t="s">
        <v>768</v>
      </c>
      <c r="I126" s="803"/>
      <c r="J126" s="693">
        <v>20</v>
      </c>
      <c r="K126" s="697">
        <v>3.5000000000000003E-2</v>
      </c>
      <c r="L126" s="683" t="s">
        <v>2034</v>
      </c>
      <c r="M126" s="742">
        <v>0.28999999999999998</v>
      </c>
      <c r="N126" s="683">
        <v>1030</v>
      </c>
      <c r="O126" s="683">
        <v>1</v>
      </c>
      <c r="P126" s="683">
        <v>1</v>
      </c>
      <c r="Q126" s="684"/>
      <c r="R126" s="684"/>
      <c r="S126" s="684"/>
      <c r="T126" s="684"/>
      <c r="U126" s="30" t="s">
        <v>1220</v>
      </c>
      <c r="V126" s="685">
        <v>43465</v>
      </c>
      <c r="W126" s="684" t="s">
        <v>239</v>
      </c>
      <c r="X126" s="684" t="s">
        <v>1073</v>
      </c>
      <c r="AP126" s="363"/>
      <c r="AQ126" s="363"/>
      <c r="AR126" s="363"/>
      <c r="AS126" s="363"/>
      <c r="AT126" s="363"/>
      <c r="AU126" s="363"/>
      <c r="AV126" s="363"/>
      <c r="AW126" s="363"/>
      <c r="AX126" s="363"/>
      <c r="AY126" s="363"/>
      <c r="AZ126" s="363"/>
      <c r="BA126" s="363"/>
      <c r="BB126" s="363"/>
      <c r="BC126" s="363"/>
      <c r="BD126" s="363"/>
      <c r="BF126" s="363"/>
      <c r="BG126" s="363"/>
      <c r="BH126" s="363"/>
      <c r="BI126" s="363"/>
      <c r="BJ126" s="363"/>
      <c r="BK126" s="363"/>
      <c r="BL126" s="363"/>
      <c r="BM126" s="363"/>
      <c r="BN126" s="363"/>
      <c r="BO126" s="363"/>
      <c r="BP126" s="363"/>
      <c r="BQ126" s="363"/>
      <c r="BR126" s="363"/>
      <c r="BS126" s="363"/>
      <c r="BT126" s="363"/>
      <c r="BU126" s="363"/>
      <c r="BV126" s="363"/>
      <c r="BW126" s="363"/>
      <c r="BX126" s="363"/>
      <c r="BY126" s="363"/>
      <c r="BZ126" s="363"/>
      <c r="CA126" s="363"/>
      <c r="CB126" s="363"/>
      <c r="CC126" s="363"/>
      <c r="CD126" s="363"/>
      <c r="CE126" s="363"/>
    </row>
    <row r="127" spans="1:83" s="43" customFormat="1" x14ac:dyDescent="0.2">
      <c r="A127" s="683">
        <v>23</v>
      </c>
      <c r="B127" s="683">
        <v>16080071</v>
      </c>
      <c r="C127" s="684" t="s">
        <v>1221</v>
      </c>
      <c r="D127" s="684" t="s">
        <v>579</v>
      </c>
      <c r="E127" s="684" t="s">
        <v>382</v>
      </c>
      <c r="F127" s="684" t="s">
        <v>382</v>
      </c>
      <c r="G127" s="683">
        <v>4</v>
      </c>
      <c r="H127" s="684" t="s">
        <v>768</v>
      </c>
      <c r="I127" s="803"/>
      <c r="J127" s="693">
        <v>20</v>
      </c>
      <c r="K127" s="697">
        <v>3.5000000000000003E-2</v>
      </c>
      <c r="L127" s="683" t="s">
        <v>770</v>
      </c>
      <c r="M127" s="742">
        <v>0.28999999999999998</v>
      </c>
      <c r="N127" s="683">
        <v>1030</v>
      </c>
      <c r="O127" s="683">
        <v>1</v>
      </c>
      <c r="P127" s="683">
        <v>1</v>
      </c>
      <c r="Q127" s="684"/>
      <c r="R127" s="684"/>
      <c r="S127" s="684"/>
      <c r="T127" s="684"/>
      <c r="U127" s="30" t="s">
        <v>1220</v>
      </c>
      <c r="V127" s="685">
        <v>43465</v>
      </c>
      <c r="W127" s="684" t="s">
        <v>239</v>
      </c>
      <c r="X127" s="684" t="s">
        <v>1073</v>
      </c>
      <c r="AP127" s="363"/>
      <c r="AQ127" s="363"/>
      <c r="AR127" s="363"/>
      <c r="AS127" s="363"/>
      <c r="AT127" s="363"/>
      <c r="AU127" s="363"/>
      <c r="AV127" s="363"/>
      <c r="AW127" s="363"/>
      <c r="AX127" s="363"/>
      <c r="AY127" s="363"/>
      <c r="AZ127" s="363"/>
      <c r="BA127" s="363"/>
      <c r="BB127" s="363"/>
      <c r="BC127" s="363"/>
      <c r="BD127" s="363"/>
      <c r="BF127" s="363"/>
      <c r="BG127" s="363"/>
      <c r="BH127" s="363"/>
      <c r="BI127" s="363"/>
      <c r="BJ127" s="363"/>
      <c r="BK127" s="363"/>
      <c r="BL127" s="363"/>
      <c r="BM127" s="363"/>
      <c r="BN127" s="363"/>
      <c r="BO127" s="363"/>
      <c r="BP127" s="363"/>
      <c r="BQ127" s="363"/>
      <c r="BR127" s="363"/>
      <c r="BS127" s="363"/>
      <c r="BT127" s="363"/>
      <c r="BU127" s="363"/>
      <c r="BV127" s="363"/>
      <c r="BW127" s="363"/>
      <c r="BX127" s="363"/>
      <c r="BY127" s="363"/>
      <c r="BZ127" s="363"/>
      <c r="CA127" s="363"/>
      <c r="CB127" s="363"/>
      <c r="CC127" s="363"/>
      <c r="CD127" s="363"/>
      <c r="CE127" s="363"/>
    </row>
    <row r="128" spans="1:83" s="43" customFormat="1" x14ac:dyDescent="0.2">
      <c r="A128" s="683">
        <v>23</v>
      </c>
      <c r="B128" s="683">
        <v>16080072</v>
      </c>
      <c r="C128" s="684" t="s">
        <v>1221</v>
      </c>
      <c r="D128" s="684" t="s">
        <v>579</v>
      </c>
      <c r="E128" s="684" t="s">
        <v>238</v>
      </c>
      <c r="F128" s="684" t="s">
        <v>238</v>
      </c>
      <c r="G128" s="683">
        <v>4</v>
      </c>
      <c r="H128" s="684" t="s">
        <v>768</v>
      </c>
      <c r="I128" s="803"/>
      <c r="J128" s="693">
        <v>20</v>
      </c>
      <c r="K128" s="697">
        <v>3.5000000000000003E-2</v>
      </c>
      <c r="L128" s="683" t="s">
        <v>777</v>
      </c>
      <c r="M128" s="742">
        <v>0.28999999999999998</v>
      </c>
      <c r="N128" s="683">
        <v>1030</v>
      </c>
      <c r="O128" s="683">
        <v>1</v>
      </c>
      <c r="P128" s="683">
        <v>1</v>
      </c>
      <c r="Q128" s="684"/>
      <c r="R128" s="684"/>
      <c r="S128" s="684"/>
      <c r="T128" s="684"/>
      <c r="U128" s="364" t="s">
        <v>1220</v>
      </c>
      <c r="V128" s="685">
        <v>43465</v>
      </c>
      <c r="W128" s="684" t="s">
        <v>239</v>
      </c>
      <c r="X128" s="684" t="s">
        <v>1073</v>
      </c>
      <c r="AP128" s="363"/>
      <c r="AQ128" s="363"/>
      <c r="AR128" s="363"/>
      <c r="AS128" s="363"/>
      <c r="AT128" s="363"/>
      <c r="AU128" s="363"/>
      <c r="AV128" s="363"/>
      <c r="AW128" s="363"/>
      <c r="AX128" s="363"/>
      <c r="AY128" s="363"/>
      <c r="AZ128" s="363"/>
      <c r="BA128" s="363"/>
      <c r="BB128" s="363"/>
      <c r="BC128" s="363"/>
      <c r="BD128" s="363"/>
      <c r="BF128" s="363"/>
      <c r="BG128" s="363"/>
      <c r="BH128" s="363"/>
      <c r="BI128" s="363"/>
      <c r="BJ128" s="363"/>
      <c r="BK128" s="363"/>
      <c r="BL128" s="363"/>
      <c r="BM128" s="363"/>
      <c r="BN128" s="363"/>
      <c r="BO128" s="363"/>
      <c r="BP128" s="363"/>
      <c r="BQ128" s="363"/>
      <c r="BR128" s="363"/>
      <c r="BS128" s="363"/>
      <c r="BT128" s="363"/>
      <c r="BU128" s="363"/>
      <c r="BV128" s="363"/>
      <c r="BW128" s="363"/>
      <c r="BX128" s="363"/>
      <c r="BY128" s="363"/>
      <c r="BZ128" s="363"/>
      <c r="CA128" s="363"/>
      <c r="CB128" s="363"/>
      <c r="CC128" s="363"/>
      <c r="CD128" s="363"/>
      <c r="CE128" s="363"/>
    </row>
    <row r="129" spans="1:83" s="43" customFormat="1" x14ac:dyDescent="0.2">
      <c r="A129" s="683">
        <v>23</v>
      </c>
      <c r="B129" s="683">
        <v>16080073</v>
      </c>
      <c r="C129" s="684" t="s">
        <v>1221</v>
      </c>
      <c r="D129" s="684" t="s">
        <v>579</v>
      </c>
      <c r="E129" s="684" t="s">
        <v>383</v>
      </c>
      <c r="F129" s="684" t="s">
        <v>383</v>
      </c>
      <c r="G129" s="683">
        <v>4</v>
      </c>
      <c r="H129" s="684" t="s">
        <v>768</v>
      </c>
      <c r="I129" s="803"/>
      <c r="J129" s="693">
        <v>80</v>
      </c>
      <c r="K129" s="697">
        <v>3.5000000000000003E-2</v>
      </c>
      <c r="L129" s="683" t="s">
        <v>739</v>
      </c>
      <c r="M129" s="742">
        <v>0.28999999999999998</v>
      </c>
      <c r="N129" s="683">
        <v>1030</v>
      </c>
      <c r="O129" s="683">
        <v>1</v>
      </c>
      <c r="P129" s="683">
        <v>1</v>
      </c>
      <c r="Q129" s="684"/>
      <c r="R129" s="684"/>
      <c r="S129" s="684"/>
      <c r="T129" s="684"/>
      <c r="U129" s="118" t="s">
        <v>1220</v>
      </c>
      <c r="V129" s="685">
        <v>43465</v>
      </c>
      <c r="W129" s="684" t="s">
        <v>2035</v>
      </c>
      <c r="X129" s="684" t="s">
        <v>2036</v>
      </c>
      <c r="AP129" s="363"/>
      <c r="AQ129" s="363"/>
      <c r="AR129" s="363"/>
      <c r="AS129" s="363"/>
      <c r="AT129" s="363"/>
      <c r="AU129" s="363"/>
      <c r="AV129" s="363"/>
      <c r="AW129" s="363"/>
      <c r="AX129" s="363"/>
      <c r="AY129" s="363"/>
      <c r="AZ129" s="363"/>
      <c r="BA129" s="363"/>
      <c r="BB129" s="363"/>
      <c r="BC129" s="363"/>
      <c r="BD129" s="363"/>
      <c r="BF129" s="363"/>
      <c r="BG129" s="363"/>
      <c r="BH129" s="363"/>
      <c r="BI129" s="363"/>
      <c r="BJ129" s="363"/>
      <c r="BK129" s="363"/>
      <c r="BL129" s="363"/>
      <c r="BM129" s="363"/>
      <c r="BN129" s="363"/>
      <c r="BO129" s="363"/>
      <c r="BP129" s="363"/>
      <c r="BQ129" s="363"/>
      <c r="BR129" s="363"/>
      <c r="BS129" s="363"/>
      <c r="BT129" s="363"/>
      <c r="BU129" s="363"/>
      <c r="BV129" s="363"/>
      <c r="BW129" s="363"/>
      <c r="BX129" s="363"/>
      <c r="BY129" s="363"/>
      <c r="BZ129" s="363"/>
      <c r="CA129" s="363"/>
      <c r="CB129" s="363"/>
      <c r="CC129" s="363"/>
      <c r="CD129" s="363"/>
      <c r="CE129" s="363"/>
    </row>
    <row r="130" spans="1:83" s="43" customFormat="1" x14ac:dyDescent="0.2">
      <c r="A130" s="683">
        <v>23</v>
      </c>
      <c r="B130" s="683">
        <v>16080074</v>
      </c>
      <c r="C130" s="684" t="s">
        <v>1221</v>
      </c>
      <c r="D130" s="684" t="s">
        <v>579</v>
      </c>
      <c r="E130" s="684" t="s">
        <v>59</v>
      </c>
      <c r="F130" s="684" t="s">
        <v>59</v>
      </c>
      <c r="G130" s="683">
        <v>4</v>
      </c>
      <c r="H130" s="684" t="s">
        <v>768</v>
      </c>
      <c r="I130" s="803"/>
      <c r="J130" s="693">
        <v>80</v>
      </c>
      <c r="K130" s="697">
        <v>3.5000000000000003E-2</v>
      </c>
      <c r="L130" s="683" t="s">
        <v>779</v>
      </c>
      <c r="M130" s="742">
        <v>0.28999999999999998</v>
      </c>
      <c r="N130" s="683">
        <v>1030</v>
      </c>
      <c r="O130" s="683">
        <v>1</v>
      </c>
      <c r="P130" s="683">
        <v>1</v>
      </c>
      <c r="Q130" s="684"/>
      <c r="R130" s="684"/>
      <c r="S130" s="684"/>
      <c r="T130" s="684"/>
      <c r="U130" s="118" t="s">
        <v>1220</v>
      </c>
      <c r="V130" s="685">
        <v>43465</v>
      </c>
      <c r="W130" s="684" t="s">
        <v>2035</v>
      </c>
      <c r="X130" s="684" t="s">
        <v>2036</v>
      </c>
      <c r="AP130" s="363"/>
      <c r="AQ130" s="363"/>
      <c r="AR130" s="363"/>
      <c r="AS130" s="363"/>
      <c r="AT130" s="363"/>
      <c r="AU130" s="363"/>
      <c r="AV130" s="363"/>
      <c r="AW130" s="363"/>
      <c r="AX130" s="363"/>
      <c r="AY130" s="363"/>
      <c r="AZ130" s="363"/>
      <c r="BA130" s="363"/>
      <c r="BB130" s="363"/>
      <c r="BC130" s="363"/>
      <c r="BD130" s="363"/>
      <c r="BF130" s="363"/>
      <c r="BG130" s="363"/>
      <c r="BH130" s="363"/>
      <c r="BI130" s="363"/>
      <c r="BJ130" s="363"/>
      <c r="BK130" s="363"/>
      <c r="BL130" s="363"/>
      <c r="BM130" s="363"/>
      <c r="BN130" s="363"/>
      <c r="BO130" s="363"/>
      <c r="BP130" s="363"/>
      <c r="BQ130" s="363"/>
      <c r="BR130" s="363"/>
      <c r="BS130" s="363"/>
      <c r="BT130" s="363"/>
      <c r="BU130" s="363"/>
      <c r="BV130" s="363"/>
      <c r="BW130" s="363"/>
      <c r="BX130" s="363"/>
      <c r="BY130" s="363"/>
      <c r="BZ130" s="363"/>
      <c r="CA130" s="363"/>
      <c r="CB130" s="363"/>
      <c r="CC130" s="363"/>
      <c r="CD130" s="363"/>
      <c r="CE130" s="363"/>
    </row>
    <row r="131" spans="1:83" s="43" customFormat="1" x14ac:dyDescent="0.2">
      <c r="A131" s="683">
        <v>23</v>
      </c>
      <c r="B131" s="683">
        <v>16080075</v>
      </c>
      <c r="C131" s="684" t="s">
        <v>1221</v>
      </c>
      <c r="D131" s="684" t="s">
        <v>579</v>
      </c>
      <c r="E131" s="684" t="s">
        <v>1080</v>
      </c>
      <c r="F131" s="684" t="s">
        <v>1080</v>
      </c>
      <c r="G131" s="683">
        <v>4</v>
      </c>
      <c r="H131" s="684" t="s">
        <v>768</v>
      </c>
      <c r="I131" s="803"/>
      <c r="J131" s="693">
        <v>85</v>
      </c>
      <c r="K131" s="697">
        <v>3.5000000000000003E-2</v>
      </c>
      <c r="L131" s="683">
        <v>43</v>
      </c>
      <c r="M131" s="742">
        <v>0.28999999999999998</v>
      </c>
      <c r="N131" s="683">
        <v>1030</v>
      </c>
      <c r="O131" s="683">
        <v>1</v>
      </c>
      <c r="P131" s="683">
        <v>1</v>
      </c>
      <c r="Q131" s="684"/>
      <c r="R131" s="684"/>
      <c r="S131" s="684"/>
      <c r="T131" s="684"/>
      <c r="U131" s="118" t="s">
        <v>1220</v>
      </c>
      <c r="V131" s="685">
        <v>43465</v>
      </c>
      <c r="W131" s="684" t="s">
        <v>2035</v>
      </c>
      <c r="X131" s="684" t="s">
        <v>2036</v>
      </c>
      <c r="AP131" s="363"/>
      <c r="AQ131" s="363"/>
      <c r="AR131" s="363"/>
      <c r="AS131" s="363"/>
      <c r="AT131" s="363"/>
      <c r="AU131" s="363"/>
      <c r="AV131" s="363"/>
      <c r="AW131" s="363"/>
      <c r="AX131" s="363"/>
      <c r="AY131" s="363"/>
      <c r="AZ131" s="363"/>
      <c r="BA131" s="363"/>
      <c r="BB131" s="363"/>
      <c r="BC131" s="363"/>
      <c r="BD131" s="363"/>
      <c r="BF131" s="363"/>
      <c r="BG131" s="363"/>
      <c r="BH131" s="363"/>
      <c r="BI131" s="363"/>
      <c r="BJ131" s="363"/>
      <c r="BK131" s="363"/>
      <c r="BL131" s="363"/>
      <c r="BM131" s="363"/>
      <c r="BN131" s="363"/>
      <c r="BO131" s="363"/>
      <c r="BP131" s="363"/>
      <c r="BQ131" s="363"/>
      <c r="BR131" s="363"/>
      <c r="BS131" s="363"/>
      <c r="BT131" s="363"/>
      <c r="BU131" s="363"/>
      <c r="BV131" s="363"/>
      <c r="BW131" s="363"/>
      <c r="BX131" s="363"/>
      <c r="BY131" s="363"/>
      <c r="BZ131" s="363"/>
      <c r="CA131" s="363"/>
      <c r="CB131" s="363"/>
      <c r="CC131" s="363"/>
      <c r="CD131" s="363"/>
      <c r="CE131" s="363"/>
    </row>
    <row r="132" spans="1:83" s="43" customFormat="1" ht="25.5" x14ac:dyDescent="0.2">
      <c r="A132" s="683">
        <v>23</v>
      </c>
      <c r="B132" s="683">
        <v>16080076</v>
      </c>
      <c r="C132" s="684" t="s">
        <v>1221</v>
      </c>
      <c r="D132" s="684" t="s">
        <v>579</v>
      </c>
      <c r="E132" s="684" t="s">
        <v>1081</v>
      </c>
      <c r="F132" s="684" t="s">
        <v>1081</v>
      </c>
      <c r="G132" s="683">
        <v>4</v>
      </c>
      <c r="H132" s="684" t="s">
        <v>768</v>
      </c>
      <c r="I132" s="803"/>
      <c r="J132" s="693">
        <v>67</v>
      </c>
      <c r="K132" s="697">
        <v>3.5000000000000003E-2</v>
      </c>
      <c r="L132" s="683" t="s">
        <v>258</v>
      </c>
      <c r="M132" s="742">
        <v>0.28999999999999998</v>
      </c>
      <c r="N132" s="683">
        <v>1030</v>
      </c>
      <c r="O132" s="683">
        <v>1</v>
      </c>
      <c r="P132" s="683">
        <v>1</v>
      </c>
      <c r="Q132" s="684"/>
      <c r="R132" s="684"/>
      <c r="S132" s="684"/>
      <c r="T132" s="684"/>
      <c r="U132" s="118" t="s">
        <v>1220</v>
      </c>
      <c r="V132" s="685">
        <v>43465</v>
      </c>
      <c r="W132" s="684" t="s">
        <v>2037</v>
      </c>
      <c r="X132" s="684" t="s">
        <v>2038</v>
      </c>
      <c r="AP132" s="363"/>
      <c r="AQ132" s="363"/>
      <c r="AR132" s="363"/>
      <c r="AS132" s="363"/>
      <c r="AT132" s="363"/>
      <c r="AU132" s="363"/>
      <c r="AV132" s="363"/>
      <c r="AW132" s="363"/>
      <c r="AX132" s="363"/>
      <c r="AY132" s="363"/>
      <c r="AZ132" s="363"/>
      <c r="BA132" s="363"/>
      <c r="BB132" s="363"/>
      <c r="BC132" s="363"/>
      <c r="BD132" s="363"/>
      <c r="BF132" s="363"/>
      <c r="BG132" s="363"/>
      <c r="BH132" s="363"/>
      <c r="BI132" s="363"/>
      <c r="BJ132" s="363"/>
      <c r="BK132" s="363"/>
      <c r="BL132" s="363"/>
      <c r="BM132" s="363"/>
      <c r="BN132" s="363"/>
      <c r="BO132" s="363"/>
      <c r="BP132" s="363"/>
      <c r="BQ132" s="363"/>
      <c r="BR132" s="363"/>
      <c r="BS132" s="363"/>
      <c r="BT132" s="363"/>
      <c r="BU132" s="363"/>
      <c r="BV132" s="363"/>
      <c r="BW132" s="363"/>
      <c r="BX132" s="363"/>
      <c r="BY132" s="363"/>
      <c r="BZ132" s="363"/>
      <c r="CA132" s="363"/>
      <c r="CB132" s="363"/>
      <c r="CC132" s="363"/>
      <c r="CD132" s="363"/>
      <c r="CE132" s="363"/>
    </row>
    <row r="133" spans="1:83" s="43" customFormat="1" ht="25.5" x14ac:dyDescent="0.2">
      <c r="A133" s="683">
        <v>23</v>
      </c>
      <c r="B133" s="683">
        <v>16080077</v>
      </c>
      <c r="C133" s="684" t="s">
        <v>1221</v>
      </c>
      <c r="D133" s="684" t="s">
        <v>579</v>
      </c>
      <c r="E133" s="684" t="s">
        <v>61</v>
      </c>
      <c r="F133" s="684" t="s">
        <v>61</v>
      </c>
      <c r="G133" s="683">
        <v>4</v>
      </c>
      <c r="H133" s="684" t="s">
        <v>768</v>
      </c>
      <c r="I133" s="803"/>
      <c r="J133" s="693">
        <v>80</v>
      </c>
      <c r="K133" s="697">
        <v>3.5000000000000003E-2</v>
      </c>
      <c r="L133" s="683" t="s">
        <v>37</v>
      </c>
      <c r="M133" s="742">
        <v>0.28999999999999998</v>
      </c>
      <c r="N133" s="683">
        <v>1030</v>
      </c>
      <c r="O133" s="683">
        <v>1</v>
      </c>
      <c r="P133" s="683">
        <v>1</v>
      </c>
      <c r="Q133" s="684"/>
      <c r="R133" s="684"/>
      <c r="S133" s="684"/>
      <c r="T133" s="684"/>
      <c r="U133" s="416" t="s">
        <v>1220</v>
      </c>
      <c r="V133" s="685">
        <v>43465</v>
      </c>
      <c r="W133" s="684" t="s">
        <v>2037</v>
      </c>
      <c r="X133" s="684" t="s">
        <v>2038</v>
      </c>
      <c r="AP133" s="363"/>
      <c r="AQ133" s="363"/>
      <c r="AR133" s="363"/>
      <c r="AS133" s="363"/>
      <c r="AT133" s="363"/>
      <c r="AU133" s="363"/>
      <c r="AV133" s="363"/>
      <c r="AW133" s="363"/>
      <c r="AX133" s="363"/>
      <c r="AY133" s="363"/>
      <c r="AZ133" s="363"/>
      <c r="BA133" s="363"/>
      <c r="BB133" s="363"/>
      <c r="BC133" s="363"/>
      <c r="BD133" s="363"/>
      <c r="BF133" s="363"/>
      <c r="BG133" s="363"/>
      <c r="BH133" s="363"/>
      <c r="BI133" s="363"/>
      <c r="BJ133" s="363"/>
      <c r="BK133" s="363"/>
      <c r="BL133" s="363"/>
      <c r="BM133" s="363"/>
      <c r="BN133" s="363"/>
      <c r="BO133" s="363"/>
      <c r="BP133" s="363"/>
      <c r="BQ133" s="363"/>
      <c r="BR133" s="363"/>
      <c r="BS133" s="363"/>
      <c r="BT133" s="363"/>
      <c r="BU133" s="363"/>
      <c r="BV133" s="363"/>
      <c r="BW133" s="363"/>
      <c r="BX133" s="363"/>
      <c r="BY133" s="363"/>
      <c r="BZ133" s="363"/>
      <c r="CA133" s="363"/>
      <c r="CB133" s="363"/>
      <c r="CC133" s="363"/>
      <c r="CD133" s="363"/>
      <c r="CE133" s="363"/>
    </row>
    <row r="134" spans="1:83" s="43" customFormat="1" ht="25.5" x14ac:dyDescent="0.2">
      <c r="A134" s="683">
        <v>23</v>
      </c>
      <c r="B134" s="683">
        <v>16080078</v>
      </c>
      <c r="C134" s="684" t="s">
        <v>1221</v>
      </c>
      <c r="D134" s="684" t="s">
        <v>579</v>
      </c>
      <c r="E134" s="684" t="s">
        <v>384</v>
      </c>
      <c r="F134" s="684" t="s">
        <v>384</v>
      </c>
      <c r="G134" s="683">
        <v>4</v>
      </c>
      <c r="H134" s="684" t="s">
        <v>768</v>
      </c>
      <c r="I134" s="803"/>
      <c r="J134" s="693">
        <v>80</v>
      </c>
      <c r="K134" s="697">
        <v>3.5000000000000003E-2</v>
      </c>
      <c r="L134" s="683" t="s">
        <v>782</v>
      </c>
      <c r="M134" s="742">
        <v>0.28999999999999998</v>
      </c>
      <c r="N134" s="683">
        <v>1030</v>
      </c>
      <c r="O134" s="683">
        <v>1</v>
      </c>
      <c r="P134" s="683">
        <v>1</v>
      </c>
      <c r="Q134" s="684"/>
      <c r="R134" s="684"/>
      <c r="S134" s="684"/>
      <c r="T134" s="684"/>
      <c r="U134" s="118" t="s">
        <v>1220</v>
      </c>
      <c r="V134" s="685">
        <v>43465</v>
      </c>
      <c r="W134" s="684" t="s">
        <v>2037</v>
      </c>
      <c r="X134" s="684" t="s">
        <v>2038</v>
      </c>
      <c r="AP134" s="363"/>
      <c r="AQ134" s="363"/>
      <c r="AR134" s="363"/>
      <c r="AS134" s="363"/>
      <c r="AT134" s="363"/>
      <c r="AU134" s="363"/>
      <c r="AV134" s="363"/>
      <c r="AW134" s="363"/>
      <c r="AX134" s="363"/>
      <c r="AY134" s="363"/>
      <c r="AZ134" s="363"/>
      <c r="BA134" s="363"/>
      <c r="BB134" s="363"/>
      <c r="BC134" s="363"/>
      <c r="BD134" s="363"/>
      <c r="BF134" s="363"/>
      <c r="BG134" s="363"/>
      <c r="BH134" s="363"/>
      <c r="BI134" s="363"/>
      <c r="BJ134" s="363"/>
      <c r="BK134" s="363"/>
      <c r="BL134" s="363"/>
      <c r="BM134" s="363"/>
      <c r="BN134" s="363"/>
      <c r="BO134" s="363"/>
      <c r="BP134" s="363"/>
      <c r="BQ134" s="363"/>
      <c r="BR134" s="363"/>
      <c r="BS134" s="363"/>
      <c r="BT134" s="363"/>
      <c r="BU134" s="363"/>
      <c r="BV134" s="363"/>
      <c r="BW134" s="363"/>
      <c r="BX134" s="363"/>
      <c r="BY134" s="363"/>
      <c r="BZ134" s="363"/>
      <c r="CA134" s="363"/>
      <c r="CB134" s="363"/>
      <c r="CC134" s="363"/>
      <c r="CD134" s="363"/>
      <c r="CE134" s="363"/>
    </row>
    <row r="135" spans="1:83" s="43" customFormat="1" ht="25.5" x14ac:dyDescent="0.2">
      <c r="A135" s="683">
        <v>23</v>
      </c>
      <c r="B135" s="683">
        <v>16080079</v>
      </c>
      <c r="C135" s="684" t="s">
        <v>1221</v>
      </c>
      <c r="D135" s="684" t="s">
        <v>579</v>
      </c>
      <c r="E135" s="684" t="s">
        <v>1568</v>
      </c>
      <c r="F135" s="684" t="s">
        <v>1568</v>
      </c>
      <c r="G135" s="683">
        <v>4</v>
      </c>
      <c r="H135" s="684" t="s">
        <v>768</v>
      </c>
      <c r="I135" s="803"/>
      <c r="J135" s="693">
        <v>15</v>
      </c>
      <c r="K135" s="697">
        <v>3.9E-2</v>
      </c>
      <c r="L135" s="683" t="s">
        <v>1077</v>
      </c>
      <c r="M135" s="742">
        <v>0.28999999999999998</v>
      </c>
      <c r="N135" s="683">
        <v>1030</v>
      </c>
      <c r="O135" s="683">
        <v>1</v>
      </c>
      <c r="P135" s="683">
        <v>1</v>
      </c>
      <c r="Q135" s="684"/>
      <c r="R135" s="684"/>
      <c r="S135" s="684"/>
      <c r="T135" s="684"/>
      <c r="U135" s="416" t="s">
        <v>1220</v>
      </c>
      <c r="V135" s="685">
        <v>43465</v>
      </c>
      <c r="W135" s="684" t="s">
        <v>236</v>
      </c>
      <c r="X135" s="684" t="s">
        <v>1082</v>
      </c>
      <c r="AP135" s="363"/>
      <c r="AQ135" s="363"/>
      <c r="AR135" s="363"/>
      <c r="AS135" s="363"/>
      <c r="AT135" s="363"/>
      <c r="AU135" s="363"/>
      <c r="AV135" s="363"/>
      <c r="AW135" s="363"/>
      <c r="AX135" s="363"/>
      <c r="AY135" s="363"/>
      <c r="AZ135" s="363"/>
      <c r="BA135" s="363"/>
      <c r="BB135" s="363"/>
      <c r="BC135" s="363"/>
      <c r="BD135" s="363"/>
      <c r="BF135" s="363"/>
      <c r="BG135" s="363"/>
      <c r="BH135" s="363"/>
      <c r="BI135" s="363"/>
      <c r="BJ135" s="363"/>
      <c r="BK135" s="363"/>
      <c r="BL135" s="363"/>
      <c r="BM135" s="363"/>
      <c r="BN135" s="363"/>
      <c r="BO135" s="363"/>
      <c r="BP135" s="363"/>
      <c r="BQ135" s="363"/>
      <c r="BR135" s="363"/>
      <c r="BS135" s="363"/>
      <c r="BT135" s="363"/>
      <c r="BU135" s="363"/>
      <c r="BV135" s="363"/>
      <c r="BW135" s="363"/>
      <c r="BX135" s="363"/>
      <c r="BY135" s="363"/>
      <c r="BZ135" s="363"/>
      <c r="CA135" s="363"/>
      <c r="CB135" s="363"/>
      <c r="CC135" s="363"/>
      <c r="CD135" s="363"/>
      <c r="CE135" s="363"/>
    </row>
    <row r="136" spans="1:83" s="43" customFormat="1" ht="25.5" x14ac:dyDescent="0.2">
      <c r="A136" s="683">
        <v>23</v>
      </c>
      <c r="B136" s="683">
        <v>16080080</v>
      </c>
      <c r="C136" s="684" t="s">
        <v>1221</v>
      </c>
      <c r="D136" s="684" t="s">
        <v>579</v>
      </c>
      <c r="E136" s="684" t="s">
        <v>386</v>
      </c>
      <c r="F136" s="684" t="s">
        <v>386</v>
      </c>
      <c r="G136" s="683">
        <v>4</v>
      </c>
      <c r="H136" s="684" t="s">
        <v>768</v>
      </c>
      <c r="I136" s="803"/>
      <c r="J136" s="693">
        <v>15</v>
      </c>
      <c r="K136" s="697">
        <v>3.9E-2</v>
      </c>
      <c r="L136" s="683" t="s">
        <v>1077</v>
      </c>
      <c r="M136" s="742">
        <v>0.28999999999999998</v>
      </c>
      <c r="N136" s="683">
        <v>1030</v>
      </c>
      <c r="O136" s="683">
        <v>1</v>
      </c>
      <c r="P136" s="683">
        <v>1</v>
      </c>
      <c r="Q136" s="684"/>
      <c r="R136" s="684"/>
      <c r="S136" s="684"/>
      <c r="T136" s="684"/>
      <c r="U136" s="414" t="s">
        <v>1220</v>
      </c>
      <c r="V136" s="685">
        <v>43465</v>
      </c>
      <c r="W136" s="684" t="s">
        <v>236</v>
      </c>
      <c r="X136" s="684" t="s">
        <v>1082</v>
      </c>
      <c r="AP136" s="363"/>
      <c r="AQ136" s="363"/>
      <c r="AR136" s="363"/>
      <c r="AS136" s="363"/>
      <c r="AT136" s="363"/>
      <c r="AU136" s="363"/>
      <c r="AV136" s="363"/>
      <c r="AW136" s="363"/>
      <c r="AX136" s="363"/>
      <c r="AY136" s="363"/>
      <c r="AZ136" s="363"/>
      <c r="BA136" s="363"/>
      <c r="BB136" s="363"/>
      <c r="BC136" s="363"/>
      <c r="BD136" s="363"/>
      <c r="BF136" s="363"/>
      <c r="BG136" s="363"/>
      <c r="BH136" s="363"/>
      <c r="BI136" s="363"/>
      <c r="BJ136" s="363"/>
      <c r="BK136" s="363"/>
      <c r="BL136" s="363"/>
      <c r="BM136" s="363"/>
      <c r="BN136" s="363"/>
      <c r="BO136" s="363"/>
      <c r="BP136" s="363"/>
      <c r="BQ136" s="363"/>
      <c r="BR136" s="363"/>
      <c r="BS136" s="363"/>
      <c r="BT136" s="363"/>
      <c r="BU136" s="363"/>
      <c r="BV136" s="363"/>
      <c r="BW136" s="363"/>
      <c r="BX136" s="363"/>
      <c r="BY136" s="363"/>
      <c r="BZ136" s="363"/>
      <c r="CA136" s="363"/>
      <c r="CB136" s="363"/>
      <c r="CC136" s="363"/>
      <c r="CD136" s="363"/>
      <c r="CE136" s="363"/>
    </row>
    <row r="137" spans="1:83" s="43" customFormat="1" x14ac:dyDescent="0.2">
      <c r="A137" s="683">
        <v>23</v>
      </c>
      <c r="B137" s="683">
        <v>16080081</v>
      </c>
      <c r="C137" s="684" t="s">
        <v>1221</v>
      </c>
      <c r="D137" s="684" t="s">
        <v>579</v>
      </c>
      <c r="E137" s="684" t="s">
        <v>1080</v>
      </c>
      <c r="F137" s="684" t="s">
        <v>1080</v>
      </c>
      <c r="G137" s="683">
        <v>4</v>
      </c>
      <c r="H137" s="684" t="s">
        <v>768</v>
      </c>
      <c r="I137" s="803"/>
      <c r="J137" s="693">
        <v>80</v>
      </c>
      <c r="K137" s="697">
        <v>3.3000000000000002E-2</v>
      </c>
      <c r="L137" s="683" t="s">
        <v>1569</v>
      </c>
      <c r="M137" s="742">
        <v>0.28999999999999998</v>
      </c>
      <c r="N137" s="683">
        <v>1030</v>
      </c>
      <c r="O137" s="683">
        <v>1</v>
      </c>
      <c r="P137" s="683">
        <v>1</v>
      </c>
      <c r="Q137" s="684"/>
      <c r="R137" s="684"/>
      <c r="S137" s="684"/>
      <c r="T137" s="684"/>
      <c r="U137" s="30" t="s">
        <v>1220</v>
      </c>
      <c r="V137" s="685">
        <v>43465</v>
      </c>
      <c r="W137" s="684" t="s">
        <v>2035</v>
      </c>
      <c r="X137" s="684" t="s">
        <v>2036</v>
      </c>
      <c r="AP137" s="363"/>
      <c r="AQ137" s="363"/>
      <c r="AR137" s="363"/>
      <c r="AS137" s="363"/>
      <c r="AT137" s="363"/>
      <c r="AU137" s="363"/>
      <c r="AV137" s="363"/>
      <c r="AW137" s="363"/>
      <c r="AX137" s="363"/>
      <c r="AY137" s="363"/>
      <c r="AZ137" s="363"/>
      <c r="BA137" s="363"/>
      <c r="BB137" s="363"/>
      <c r="BC137" s="363"/>
      <c r="BD137" s="363"/>
      <c r="BF137" s="363"/>
      <c r="BG137" s="363"/>
      <c r="BH137" s="363"/>
      <c r="BI137" s="363"/>
      <c r="BJ137" s="363"/>
      <c r="BK137" s="363"/>
      <c r="BL137" s="363"/>
      <c r="BM137" s="363"/>
      <c r="BN137" s="363"/>
      <c r="BO137" s="363"/>
      <c r="BP137" s="363"/>
      <c r="BQ137" s="363"/>
      <c r="BR137" s="363"/>
      <c r="BS137" s="363"/>
      <c r="BT137" s="363"/>
      <c r="BU137" s="363"/>
      <c r="BV137" s="363"/>
      <c r="BW137" s="363"/>
      <c r="BX137" s="363"/>
      <c r="BY137" s="363"/>
      <c r="BZ137" s="363"/>
      <c r="CA137" s="363"/>
      <c r="CB137" s="363"/>
      <c r="CC137" s="363"/>
      <c r="CD137" s="363"/>
      <c r="CE137" s="363"/>
    </row>
    <row r="138" spans="1:83" s="365" customFormat="1" ht="25.5" x14ac:dyDescent="0.2">
      <c r="A138" s="500">
        <v>23</v>
      </c>
      <c r="B138" s="500">
        <v>14100293</v>
      </c>
      <c r="C138" s="501" t="s">
        <v>1221</v>
      </c>
      <c r="D138" s="501" t="s">
        <v>579</v>
      </c>
      <c r="E138" s="501" t="s">
        <v>231</v>
      </c>
      <c r="F138" s="501" t="s">
        <v>231</v>
      </c>
      <c r="G138" s="500">
        <v>4</v>
      </c>
      <c r="H138" s="501" t="s">
        <v>768</v>
      </c>
      <c r="I138" s="502"/>
      <c r="J138" s="505">
        <v>26</v>
      </c>
      <c r="K138" s="539">
        <v>3.4000000000000002E-2</v>
      </c>
      <c r="L138" s="505" t="s">
        <v>777</v>
      </c>
      <c r="M138" s="583">
        <v>0.28999999999999998</v>
      </c>
      <c r="N138" s="500">
        <v>1030</v>
      </c>
      <c r="O138" s="500">
        <v>1</v>
      </c>
      <c r="P138" s="500">
        <v>1</v>
      </c>
      <c r="Q138" s="500"/>
      <c r="R138" s="500"/>
      <c r="S138" s="500"/>
      <c r="T138" s="500"/>
      <c r="U138" s="504" t="s">
        <v>1220</v>
      </c>
      <c r="V138" s="1097">
        <v>42916</v>
      </c>
      <c r="W138" s="501" t="s">
        <v>1317</v>
      </c>
      <c r="X138" s="501" t="s">
        <v>1151</v>
      </c>
      <c r="AP138" s="367"/>
      <c r="AQ138" s="367"/>
      <c r="AR138" s="367"/>
      <c r="AS138" s="367"/>
      <c r="AT138" s="367"/>
      <c r="AU138" s="367"/>
      <c r="AV138" s="367"/>
      <c r="AW138" s="367"/>
      <c r="AX138" s="367"/>
      <c r="AY138" s="367"/>
      <c r="AZ138" s="367"/>
      <c r="BA138" s="367"/>
      <c r="BB138" s="367"/>
      <c r="BC138" s="367"/>
      <c r="BD138" s="367"/>
      <c r="BF138" s="367"/>
      <c r="BG138" s="367"/>
      <c r="BH138" s="367"/>
      <c r="BI138" s="367"/>
      <c r="BJ138" s="367"/>
      <c r="BK138" s="367"/>
      <c r="BL138" s="367"/>
      <c r="BM138" s="367"/>
      <c r="BN138" s="367"/>
      <c r="BO138" s="367"/>
      <c r="BP138" s="367"/>
      <c r="BQ138" s="367"/>
      <c r="BR138" s="367"/>
      <c r="BS138" s="367"/>
      <c r="BT138" s="367"/>
      <c r="BU138" s="367"/>
      <c r="BV138" s="367"/>
      <c r="BW138" s="367"/>
      <c r="BX138" s="367"/>
      <c r="BY138" s="367"/>
      <c r="BZ138" s="367"/>
      <c r="CA138" s="367"/>
      <c r="CB138" s="367"/>
      <c r="CC138" s="367"/>
      <c r="CD138" s="367"/>
      <c r="CE138" s="367"/>
    </row>
    <row r="139" spans="1:83" s="365" customFormat="1" ht="25.5" x14ac:dyDescent="0.2">
      <c r="A139" s="500">
        <v>23</v>
      </c>
      <c r="B139" s="500">
        <v>14100294</v>
      </c>
      <c r="C139" s="501" t="s">
        <v>1221</v>
      </c>
      <c r="D139" s="501" t="s">
        <v>579</v>
      </c>
      <c r="E139" s="501" t="s">
        <v>1624</v>
      </c>
      <c r="F139" s="501" t="s">
        <v>1624</v>
      </c>
      <c r="G139" s="500">
        <v>4</v>
      </c>
      <c r="H139" s="501" t="s">
        <v>768</v>
      </c>
      <c r="I139" s="502"/>
      <c r="J139" s="505">
        <v>26</v>
      </c>
      <c r="K139" s="539">
        <v>3.4000000000000002E-2</v>
      </c>
      <c r="L139" s="505" t="s">
        <v>385</v>
      </c>
      <c r="M139" s="583">
        <v>0.28999999999999998</v>
      </c>
      <c r="N139" s="500">
        <v>1030</v>
      </c>
      <c r="O139" s="500">
        <v>1</v>
      </c>
      <c r="P139" s="500">
        <v>1</v>
      </c>
      <c r="Q139" s="500"/>
      <c r="R139" s="500"/>
      <c r="S139" s="500"/>
      <c r="T139" s="500"/>
      <c r="U139" s="504" t="s">
        <v>1220</v>
      </c>
      <c r="V139" s="1097">
        <v>42916</v>
      </c>
      <c r="W139" s="501" t="s">
        <v>1317</v>
      </c>
      <c r="X139" s="501" t="s">
        <v>1151</v>
      </c>
      <c r="AP139" s="367"/>
      <c r="AQ139" s="367"/>
      <c r="AR139" s="367"/>
      <c r="AS139" s="367"/>
      <c r="AT139" s="367"/>
      <c r="AU139" s="367"/>
      <c r="AV139" s="367"/>
      <c r="AW139" s="367"/>
      <c r="AX139" s="367"/>
      <c r="AY139" s="367"/>
      <c r="AZ139" s="367"/>
      <c r="BA139" s="367"/>
      <c r="BB139" s="367"/>
      <c r="BC139" s="367"/>
      <c r="BD139" s="367"/>
      <c r="BF139" s="367"/>
      <c r="BG139" s="367"/>
      <c r="BH139" s="367"/>
      <c r="BI139" s="367"/>
      <c r="BJ139" s="367"/>
      <c r="BK139" s="367"/>
      <c r="BL139" s="367"/>
      <c r="BM139" s="367"/>
      <c r="BN139" s="367"/>
      <c r="BO139" s="367"/>
      <c r="BP139" s="367"/>
      <c r="BQ139" s="367"/>
      <c r="BR139" s="367"/>
      <c r="BS139" s="367"/>
      <c r="BT139" s="367"/>
      <c r="BU139" s="367"/>
      <c r="BV139" s="367"/>
      <c r="BW139" s="367"/>
      <c r="BX139" s="367"/>
      <c r="BY139" s="367"/>
      <c r="BZ139" s="367"/>
      <c r="CA139" s="367"/>
      <c r="CB139" s="367"/>
      <c r="CC139" s="367"/>
      <c r="CD139" s="367"/>
      <c r="CE139" s="367"/>
    </row>
    <row r="140" spans="1:83" s="365" customFormat="1" ht="38.25" x14ac:dyDescent="0.2">
      <c r="A140" s="500">
        <v>23</v>
      </c>
      <c r="B140" s="500">
        <v>14100295</v>
      </c>
      <c r="C140" s="501" t="s">
        <v>1221</v>
      </c>
      <c r="D140" s="501" t="s">
        <v>579</v>
      </c>
      <c r="E140" s="501" t="s">
        <v>1625</v>
      </c>
      <c r="F140" s="501" t="s">
        <v>1625</v>
      </c>
      <c r="G140" s="500">
        <v>4</v>
      </c>
      <c r="H140" s="501" t="s">
        <v>768</v>
      </c>
      <c r="I140" s="502"/>
      <c r="J140" s="505">
        <v>20</v>
      </c>
      <c r="K140" s="539">
        <v>3.5999999999999997E-2</v>
      </c>
      <c r="L140" s="505" t="s">
        <v>777</v>
      </c>
      <c r="M140" s="583">
        <v>0.28999999999999998</v>
      </c>
      <c r="N140" s="500">
        <v>1030</v>
      </c>
      <c r="O140" s="500">
        <v>1</v>
      </c>
      <c r="P140" s="500">
        <v>1</v>
      </c>
      <c r="Q140" s="500"/>
      <c r="R140" s="500"/>
      <c r="S140" s="500"/>
      <c r="T140" s="500"/>
      <c r="U140" s="504" t="s">
        <v>1220</v>
      </c>
      <c r="V140" s="1097">
        <v>42916</v>
      </c>
      <c r="W140" s="501" t="s">
        <v>232</v>
      </c>
      <c r="X140" s="501" t="s">
        <v>1152</v>
      </c>
      <c r="AP140" s="367"/>
      <c r="AQ140" s="367"/>
      <c r="AR140" s="367"/>
      <c r="AS140" s="367"/>
      <c r="AT140" s="367"/>
      <c r="AU140" s="367"/>
      <c r="AV140" s="367"/>
      <c r="AW140" s="367"/>
      <c r="AX140" s="367"/>
      <c r="AY140" s="367"/>
      <c r="AZ140" s="367"/>
      <c r="BA140" s="367"/>
      <c r="BB140" s="367"/>
      <c r="BC140" s="367"/>
      <c r="BD140" s="367"/>
      <c r="BF140" s="367"/>
      <c r="BG140" s="367"/>
      <c r="BH140" s="367"/>
      <c r="BI140" s="367"/>
      <c r="BJ140" s="367"/>
      <c r="BK140" s="367"/>
      <c r="BL140" s="367"/>
      <c r="BM140" s="367"/>
      <c r="BN140" s="367"/>
      <c r="BO140" s="367"/>
      <c r="BP140" s="367"/>
      <c r="BQ140" s="367"/>
      <c r="BR140" s="367"/>
      <c r="BS140" s="367"/>
      <c r="BT140" s="367"/>
      <c r="BU140" s="367"/>
      <c r="BV140" s="367"/>
      <c r="BW140" s="367"/>
      <c r="BX140" s="367"/>
      <c r="BY140" s="367"/>
      <c r="BZ140" s="367"/>
      <c r="CA140" s="367"/>
      <c r="CB140" s="367"/>
      <c r="CC140" s="367"/>
      <c r="CD140" s="367"/>
      <c r="CE140" s="367"/>
    </row>
    <row r="141" spans="1:83" s="365" customFormat="1" ht="38.25" x14ac:dyDescent="0.2">
      <c r="A141" s="500">
        <v>23</v>
      </c>
      <c r="B141" s="500">
        <v>14100296</v>
      </c>
      <c r="C141" s="501" t="s">
        <v>1221</v>
      </c>
      <c r="D141" s="501" t="s">
        <v>579</v>
      </c>
      <c r="E141" s="501" t="s">
        <v>1626</v>
      </c>
      <c r="F141" s="501" t="s">
        <v>1626</v>
      </c>
      <c r="G141" s="500">
        <v>4</v>
      </c>
      <c r="H141" s="501" t="s">
        <v>768</v>
      </c>
      <c r="I141" s="502"/>
      <c r="J141" s="505">
        <v>20</v>
      </c>
      <c r="K141" s="539">
        <v>3.5999999999999997E-2</v>
      </c>
      <c r="L141" s="505" t="s">
        <v>777</v>
      </c>
      <c r="M141" s="583">
        <v>0.28999999999999998</v>
      </c>
      <c r="N141" s="500">
        <v>1030</v>
      </c>
      <c r="O141" s="500">
        <v>1</v>
      </c>
      <c r="P141" s="500">
        <v>1</v>
      </c>
      <c r="Q141" s="500"/>
      <c r="R141" s="500"/>
      <c r="S141" s="500"/>
      <c r="T141" s="500"/>
      <c r="U141" s="504" t="s">
        <v>1220</v>
      </c>
      <c r="V141" s="1097">
        <v>42916</v>
      </c>
      <c r="W141" s="501" t="s">
        <v>232</v>
      </c>
      <c r="X141" s="501" t="s">
        <v>1152</v>
      </c>
      <c r="AP141" s="367"/>
      <c r="AQ141" s="367"/>
      <c r="AR141" s="367"/>
      <c r="AS141" s="367"/>
      <c r="AT141" s="367"/>
      <c r="AU141" s="367"/>
      <c r="AV141" s="367"/>
      <c r="AW141" s="367"/>
      <c r="AX141" s="367"/>
      <c r="AY141" s="367"/>
      <c r="AZ141" s="367"/>
      <c r="BA141" s="367"/>
      <c r="BB141" s="367"/>
      <c r="BC141" s="367"/>
      <c r="BD141" s="367"/>
      <c r="BF141" s="367"/>
      <c r="BG141" s="367"/>
      <c r="BH141" s="367"/>
      <c r="BI141" s="367"/>
      <c r="BJ141" s="367"/>
      <c r="BK141" s="367"/>
      <c r="BL141" s="367"/>
      <c r="BM141" s="367"/>
      <c r="BN141" s="367"/>
      <c r="BO141" s="367"/>
      <c r="BP141" s="367"/>
      <c r="BQ141" s="367"/>
      <c r="BR141" s="367"/>
      <c r="BS141" s="367"/>
      <c r="BT141" s="367"/>
      <c r="BU141" s="367"/>
      <c r="BV141" s="367"/>
      <c r="BW141" s="367"/>
      <c r="BX141" s="367"/>
      <c r="BY141" s="367"/>
      <c r="BZ141" s="367"/>
      <c r="CA141" s="367"/>
      <c r="CB141" s="367"/>
      <c r="CC141" s="367"/>
      <c r="CD141" s="367"/>
      <c r="CE141" s="367"/>
    </row>
    <row r="142" spans="1:83" s="365" customFormat="1" ht="25.5" x14ac:dyDescent="0.2">
      <c r="A142" s="500">
        <v>23</v>
      </c>
      <c r="B142" s="500">
        <v>14100297</v>
      </c>
      <c r="C142" s="501" t="s">
        <v>1221</v>
      </c>
      <c r="D142" s="501" t="s">
        <v>579</v>
      </c>
      <c r="E142" s="501" t="s">
        <v>1318</v>
      </c>
      <c r="F142" s="501" t="s">
        <v>1318</v>
      </c>
      <c r="G142" s="500">
        <v>4</v>
      </c>
      <c r="H142" s="501" t="s">
        <v>768</v>
      </c>
      <c r="I142" s="502"/>
      <c r="J142" s="505">
        <v>16</v>
      </c>
      <c r="K142" s="539">
        <v>3.9E-2</v>
      </c>
      <c r="L142" s="505" t="s">
        <v>777</v>
      </c>
      <c r="M142" s="583">
        <v>0.28999999999999998</v>
      </c>
      <c r="N142" s="500">
        <v>1030</v>
      </c>
      <c r="O142" s="500">
        <v>1</v>
      </c>
      <c r="P142" s="500">
        <v>1</v>
      </c>
      <c r="Q142" s="500"/>
      <c r="R142" s="500"/>
      <c r="S142" s="500"/>
      <c r="T142" s="500"/>
      <c r="U142" s="504" t="s">
        <v>1220</v>
      </c>
      <c r="V142" s="1097">
        <v>42916</v>
      </c>
      <c r="W142" s="501" t="s">
        <v>234</v>
      </c>
      <c r="X142" s="501" t="s">
        <v>1153</v>
      </c>
      <c r="AP142" s="367"/>
      <c r="AQ142" s="367"/>
      <c r="AR142" s="367"/>
      <c r="AS142" s="367"/>
      <c r="AT142" s="367"/>
      <c r="AU142" s="367"/>
      <c r="AV142" s="367"/>
      <c r="AW142" s="367"/>
      <c r="AX142" s="367"/>
      <c r="AY142" s="367"/>
      <c r="AZ142" s="367"/>
      <c r="BA142" s="367"/>
      <c r="BB142" s="367"/>
      <c r="BC142" s="367"/>
      <c r="BD142" s="367"/>
      <c r="BF142" s="367"/>
      <c r="BG142" s="367"/>
      <c r="BH142" s="367"/>
      <c r="BI142" s="367"/>
      <c r="BJ142" s="367"/>
      <c r="BK142" s="367"/>
      <c r="BL142" s="367"/>
      <c r="BM142" s="367"/>
      <c r="BN142" s="367"/>
      <c r="BO142" s="367"/>
      <c r="BP142" s="367"/>
      <c r="BQ142" s="367"/>
      <c r="BR142" s="367"/>
      <c r="BS142" s="367"/>
      <c r="BT142" s="367"/>
      <c r="BU142" s="367"/>
      <c r="BV142" s="367"/>
      <c r="BW142" s="367"/>
      <c r="BX142" s="367"/>
      <c r="BY142" s="367"/>
      <c r="BZ142" s="367"/>
      <c r="CA142" s="367"/>
      <c r="CB142" s="367"/>
      <c r="CC142" s="367"/>
      <c r="CD142" s="367"/>
      <c r="CE142" s="367"/>
    </row>
    <row r="143" spans="1:83" s="365" customFormat="1" ht="25.5" x14ac:dyDescent="0.2">
      <c r="A143" s="500">
        <v>23</v>
      </c>
      <c r="B143" s="500">
        <v>14100298</v>
      </c>
      <c r="C143" s="501" t="s">
        <v>1221</v>
      </c>
      <c r="D143" s="501" t="s">
        <v>579</v>
      </c>
      <c r="E143" s="501" t="s">
        <v>233</v>
      </c>
      <c r="F143" s="501" t="s">
        <v>233</v>
      </c>
      <c r="G143" s="500">
        <v>4</v>
      </c>
      <c r="H143" s="501" t="s">
        <v>768</v>
      </c>
      <c r="I143" s="502"/>
      <c r="J143" s="505">
        <v>16</v>
      </c>
      <c r="K143" s="539">
        <v>3.9E-2</v>
      </c>
      <c r="L143" s="505" t="s">
        <v>777</v>
      </c>
      <c r="M143" s="583">
        <v>0.28999999999999998</v>
      </c>
      <c r="N143" s="500">
        <v>1030</v>
      </c>
      <c r="O143" s="500">
        <v>1</v>
      </c>
      <c r="P143" s="500">
        <v>1</v>
      </c>
      <c r="Q143" s="500"/>
      <c r="R143" s="500"/>
      <c r="S143" s="500"/>
      <c r="T143" s="500"/>
      <c r="U143" s="504" t="s">
        <v>1220</v>
      </c>
      <c r="V143" s="1097">
        <v>42916</v>
      </c>
      <c r="W143" s="501" t="s">
        <v>234</v>
      </c>
      <c r="X143" s="501" t="s">
        <v>1153</v>
      </c>
      <c r="AP143" s="367"/>
      <c r="AQ143" s="367"/>
      <c r="AR143" s="367"/>
      <c r="AS143" s="367"/>
      <c r="AT143" s="367"/>
      <c r="AU143" s="367"/>
      <c r="AV143" s="367"/>
      <c r="AW143" s="367"/>
      <c r="AX143" s="367"/>
      <c r="AY143" s="367"/>
      <c r="AZ143" s="367"/>
      <c r="BA143" s="367"/>
      <c r="BB143" s="367"/>
      <c r="BC143" s="367"/>
      <c r="BD143" s="367"/>
      <c r="BF143" s="367"/>
      <c r="BG143" s="367"/>
      <c r="BH143" s="367"/>
      <c r="BI143" s="367"/>
      <c r="BJ143" s="367"/>
      <c r="BK143" s="367"/>
      <c r="BL143" s="367"/>
      <c r="BM143" s="367"/>
      <c r="BN143" s="367"/>
      <c r="BO143" s="367"/>
      <c r="BP143" s="367"/>
      <c r="BQ143" s="367"/>
      <c r="BR143" s="367"/>
      <c r="BS143" s="367"/>
      <c r="BT143" s="367"/>
      <c r="BU143" s="367"/>
      <c r="BV143" s="367"/>
      <c r="BW143" s="367"/>
      <c r="BX143" s="367"/>
      <c r="BY143" s="367"/>
      <c r="BZ143" s="367"/>
      <c r="CA143" s="367"/>
      <c r="CB143" s="367"/>
      <c r="CC143" s="367"/>
      <c r="CD143" s="367"/>
      <c r="CE143" s="367"/>
    </row>
    <row r="144" spans="1:83" s="365" customFormat="1" x14ac:dyDescent="0.2">
      <c r="A144" s="460">
        <v>23</v>
      </c>
      <c r="B144" s="460">
        <v>15100071</v>
      </c>
      <c r="C144" s="653" t="s">
        <v>1221</v>
      </c>
      <c r="D144" s="653" t="s">
        <v>579</v>
      </c>
      <c r="E144" s="653" t="s">
        <v>339</v>
      </c>
      <c r="F144" s="653" t="s">
        <v>339</v>
      </c>
      <c r="G144" s="460">
        <v>4</v>
      </c>
      <c r="H144" s="653" t="s">
        <v>768</v>
      </c>
      <c r="I144" s="654"/>
      <c r="J144" s="690">
        <v>29</v>
      </c>
      <c r="K144" s="695">
        <v>3.2000000000000001E-2</v>
      </c>
      <c r="L144" s="690" t="s">
        <v>776</v>
      </c>
      <c r="M144" s="759">
        <v>0.28999999999999998</v>
      </c>
      <c r="N144" s="460">
        <v>1030</v>
      </c>
      <c r="O144" s="460">
        <v>1</v>
      </c>
      <c r="P144" s="460">
        <v>1</v>
      </c>
      <c r="Q144" s="460"/>
      <c r="R144" s="460"/>
      <c r="S144" s="460"/>
      <c r="T144" s="460"/>
      <c r="U144" s="30" t="s">
        <v>1220</v>
      </c>
      <c r="V144" s="1100">
        <v>43100</v>
      </c>
      <c r="W144" s="653" t="s">
        <v>1074</v>
      </c>
      <c r="X144" s="653" t="s">
        <v>1075</v>
      </c>
      <c r="Y144" s="43"/>
      <c r="Z144" s="43"/>
      <c r="AA144" s="43"/>
      <c r="AP144" s="367"/>
      <c r="AQ144" s="367"/>
      <c r="AR144" s="367"/>
      <c r="AS144" s="367"/>
      <c r="AT144" s="367"/>
      <c r="AU144" s="367"/>
      <c r="AV144" s="367"/>
      <c r="AW144" s="367"/>
      <c r="AX144" s="367"/>
      <c r="AY144" s="367"/>
      <c r="AZ144" s="367"/>
      <c r="BA144" s="367"/>
      <c r="BB144" s="367"/>
      <c r="BC144" s="367"/>
      <c r="BD144" s="367"/>
      <c r="BF144" s="367"/>
      <c r="BG144" s="367"/>
      <c r="BH144" s="367"/>
      <c r="BI144" s="367"/>
      <c r="BJ144" s="367"/>
      <c r="BK144" s="367"/>
      <c r="BL144" s="367"/>
      <c r="BM144" s="367"/>
      <c r="BN144" s="367"/>
      <c r="BO144" s="367"/>
      <c r="BP144" s="367"/>
      <c r="BQ144" s="367"/>
      <c r="BR144" s="367"/>
      <c r="BS144" s="367"/>
      <c r="BT144" s="367"/>
      <c r="BU144" s="367"/>
      <c r="BV144" s="367"/>
      <c r="BW144" s="367"/>
      <c r="BX144" s="367"/>
      <c r="BY144" s="367"/>
      <c r="BZ144" s="367"/>
      <c r="CA144" s="367"/>
      <c r="CB144" s="367"/>
      <c r="CC144" s="367"/>
      <c r="CD144" s="367"/>
      <c r="CE144" s="367"/>
    </row>
    <row r="145" spans="1:83" s="365" customFormat="1" ht="25.5" x14ac:dyDescent="0.2">
      <c r="A145" s="460">
        <v>23</v>
      </c>
      <c r="B145" s="460">
        <v>15100072</v>
      </c>
      <c r="C145" s="653" t="s">
        <v>1221</v>
      </c>
      <c r="D145" s="653" t="s">
        <v>579</v>
      </c>
      <c r="E145" s="653" t="s">
        <v>1803</v>
      </c>
      <c r="F145" s="653" t="s">
        <v>1803</v>
      </c>
      <c r="G145" s="460">
        <v>4</v>
      </c>
      <c r="H145" s="653" t="s">
        <v>768</v>
      </c>
      <c r="I145" s="654"/>
      <c r="J145" s="690">
        <v>29</v>
      </c>
      <c r="K145" s="695">
        <v>3.2000000000000001E-2</v>
      </c>
      <c r="L145" s="690" t="s">
        <v>776</v>
      </c>
      <c r="M145" s="759">
        <v>0.28999999999999998</v>
      </c>
      <c r="N145" s="460">
        <v>1030</v>
      </c>
      <c r="O145" s="460">
        <v>1</v>
      </c>
      <c r="P145" s="460">
        <v>1</v>
      </c>
      <c r="Q145" s="460"/>
      <c r="R145" s="460"/>
      <c r="S145" s="460"/>
      <c r="T145" s="460"/>
      <c r="U145" s="413" t="s">
        <v>1220</v>
      </c>
      <c r="V145" s="1100">
        <v>43100</v>
      </c>
      <c r="W145" s="653" t="s">
        <v>1074</v>
      </c>
      <c r="X145" s="653" t="s">
        <v>1075</v>
      </c>
      <c r="Y145" s="43"/>
      <c r="Z145" s="43"/>
      <c r="AA145" s="43"/>
      <c r="AP145" s="367"/>
      <c r="AQ145" s="367"/>
      <c r="AR145" s="367"/>
      <c r="AS145" s="367"/>
      <c r="AT145" s="367"/>
      <c r="AU145" s="367"/>
      <c r="AV145" s="367"/>
      <c r="AW145" s="367"/>
      <c r="AX145" s="367"/>
      <c r="AY145" s="367"/>
      <c r="AZ145" s="367"/>
      <c r="BA145" s="367"/>
      <c r="BB145" s="367"/>
      <c r="BC145" s="367"/>
      <c r="BD145" s="367"/>
      <c r="BF145" s="367"/>
      <c r="BG145" s="367"/>
      <c r="BH145" s="367"/>
      <c r="BI145" s="367"/>
      <c r="BJ145" s="367"/>
      <c r="BK145" s="367"/>
      <c r="BL145" s="367"/>
      <c r="BM145" s="367"/>
      <c r="BN145" s="367"/>
      <c r="BO145" s="367"/>
      <c r="BP145" s="367"/>
      <c r="BQ145" s="367"/>
      <c r="BR145" s="367"/>
      <c r="BS145" s="367"/>
      <c r="BT145" s="367"/>
      <c r="BU145" s="367"/>
      <c r="BV145" s="367"/>
      <c r="BW145" s="367"/>
      <c r="BX145" s="367"/>
      <c r="BY145" s="367"/>
      <c r="BZ145" s="367"/>
      <c r="CA145" s="367"/>
      <c r="CB145" s="367"/>
      <c r="CC145" s="367"/>
      <c r="CD145" s="367"/>
      <c r="CE145" s="367"/>
    </row>
    <row r="146" spans="1:83" s="365" customFormat="1" ht="25.5" x14ac:dyDescent="0.2">
      <c r="A146" s="460">
        <v>23</v>
      </c>
      <c r="B146" s="460">
        <v>15100073</v>
      </c>
      <c r="C146" s="653" t="s">
        <v>1221</v>
      </c>
      <c r="D146" s="653" t="s">
        <v>579</v>
      </c>
      <c r="E146" s="653" t="s">
        <v>1148</v>
      </c>
      <c r="F146" s="653" t="s">
        <v>1149</v>
      </c>
      <c r="G146" s="460">
        <v>4</v>
      </c>
      <c r="H146" s="653" t="s">
        <v>768</v>
      </c>
      <c r="I146" s="654"/>
      <c r="J146" s="690">
        <v>29</v>
      </c>
      <c r="K146" s="695">
        <v>3.2000000000000001E-2</v>
      </c>
      <c r="L146" s="690" t="s">
        <v>770</v>
      </c>
      <c r="M146" s="759">
        <v>0.28999999999999998</v>
      </c>
      <c r="N146" s="460">
        <v>1030</v>
      </c>
      <c r="O146" s="460">
        <v>1</v>
      </c>
      <c r="P146" s="460">
        <v>1</v>
      </c>
      <c r="Q146" s="460"/>
      <c r="R146" s="460"/>
      <c r="S146" s="460"/>
      <c r="T146" s="460"/>
      <c r="U146" s="504" t="s">
        <v>1220</v>
      </c>
      <c r="V146" s="1100">
        <v>43100</v>
      </c>
      <c r="W146" s="653" t="s">
        <v>1074</v>
      </c>
      <c r="X146" s="653" t="s">
        <v>1075</v>
      </c>
      <c r="Y146" s="43"/>
      <c r="Z146" s="43"/>
      <c r="AA146" s="43"/>
      <c r="AP146" s="367"/>
      <c r="AQ146" s="367"/>
      <c r="AR146" s="367"/>
      <c r="AS146" s="367"/>
      <c r="AT146" s="367"/>
      <c r="AU146" s="367"/>
      <c r="AV146" s="367"/>
      <c r="AW146" s="367"/>
      <c r="AX146" s="367"/>
      <c r="AY146" s="367"/>
      <c r="AZ146" s="367"/>
      <c r="BA146" s="367"/>
      <c r="BB146" s="367"/>
      <c r="BC146" s="367"/>
      <c r="BD146" s="367"/>
      <c r="BF146" s="367"/>
      <c r="BG146" s="367"/>
      <c r="BH146" s="367"/>
      <c r="BI146" s="367"/>
      <c r="BJ146" s="367"/>
      <c r="BK146" s="367"/>
      <c r="BL146" s="367"/>
      <c r="BM146" s="367"/>
      <c r="BN146" s="367"/>
      <c r="BO146" s="367"/>
      <c r="BP146" s="367"/>
      <c r="BQ146" s="367"/>
      <c r="BR146" s="367"/>
      <c r="BS146" s="367"/>
      <c r="BT146" s="367"/>
      <c r="BU146" s="367"/>
      <c r="BV146" s="367"/>
      <c r="BW146" s="367"/>
      <c r="BX146" s="367"/>
      <c r="BY146" s="367"/>
      <c r="BZ146" s="367"/>
      <c r="CA146" s="367"/>
      <c r="CB146" s="367"/>
      <c r="CC146" s="367"/>
      <c r="CD146" s="367"/>
      <c r="CE146" s="367"/>
    </row>
    <row r="147" spans="1:83" s="365" customFormat="1" ht="25.5" x14ac:dyDescent="0.2">
      <c r="A147" s="460">
        <v>23</v>
      </c>
      <c r="B147" s="460">
        <v>15100074</v>
      </c>
      <c r="C147" s="653" t="s">
        <v>1221</v>
      </c>
      <c r="D147" s="653" t="s">
        <v>579</v>
      </c>
      <c r="E147" s="653" t="s">
        <v>380</v>
      </c>
      <c r="F147" s="653" t="s">
        <v>380</v>
      </c>
      <c r="G147" s="460">
        <v>4</v>
      </c>
      <c r="H147" s="653" t="s">
        <v>768</v>
      </c>
      <c r="I147" s="654"/>
      <c r="J147" s="690">
        <v>29</v>
      </c>
      <c r="K147" s="695">
        <v>3.2000000000000001E-2</v>
      </c>
      <c r="L147" s="690" t="s">
        <v>770</v>
      </c>
      <c r="M147" s="759">
        <v>0.28999999999999998</v>
      </c>
      <c r="N147" s="460">
        <v>1030</v>
      </c>
      <c r="O147" s="460">
        <v>1</v>
      </c>
      <c r="P147" s="460">
        <v>1</v>
      </c>
      <c r="Q147" s="460"/>
      <c r="R147" s="460"/>
      <c r="S147" s="460"/>
      <c r="T147" s="460"/>
      <c r="U147" s="504" t="s">
        <v>1220</v>
      </c>
      <c r="V147" s="1100">
        <v>43100</v>
      </c>
      <c r="W147" s="653" t="s">
        <v>90</v>
      </c>
      <c r="X147" s="653" t="s">
        <v>91</v>
      </c>
      <c r="Y147" s="43"/>
      <c r="Z147" s="43"/>
      <c r="AA147" s="43"/>
      <c r="AP147" s="367"/>
      <c r="AQ147" s="367"/>
      <c r="AR147" s="367"/>
      <c r="AS147" s="367"/>
      <c r="AT147" s="367"/>
      <c r="AU147" s="367"/>
      <c r="AV147" s="367"/>
      <c r="AW147" s="367"/>
      <c r="AX147" s="367"/>
      <c r="AY147" s="367"/>
      <c r="AZ147" s="367"/>
      <c r="BA147" s="367"/>
      <c r="BB147" s="367"/>
      <c r="BC147" s="367"/>
      <c r="BD147" s="367"/>
      <c r="BF147" s="367"/>
      <c r="BG147" s="367"/>
      <c r="BH147" s="367"/>
      <c r="BI147" s="367"/>
      <c r="BJ147" s="367"/>
      <c r="BK147" s="367"/>
      <c r="BL147" s="367"/>
      <c r="BM147" s="367"/>
      <c r="BN147" s="367"/>
      <c r="BO147" s="367"/>
      <c r="BP147" s="367"/>
      <c r="BQ147" s="367"/>
      <c r="BR147" s="367"/>
      <c r="BS147" s="367"/>
      <c r="BT147" s="367"/>
      <c r="BU147" s="367"/>
      <c r="BV147" s="367"/>
      <c r="BW147" s="367"/>
      <c r="BX147" s="367"/>
      <c r="BY147" s="367"/>
      <c r="BZ147" s="367"/>
      <c r="CA147" s="367"/>
      <c r="CB147" s="367"/>
      <c r="CC147" s="367"/>
      <c r="CD147" s="367"/>
      <c r="CE147" s="367"/>
    </row>
    <row r="148" spans="1:83" s="365" customFormat="1" ht="51" x14ac:dyDescent="0.2">
      <c r="A148" s="460">
        <v>23</v>
      </c>
      <c r="B148" s="460">
        <v>15100075</v>
      </c>
      <c r="C148" s="653" t="s">
        <v>1221</v>
      </c>
      <c r="D148" s="653" t="s">
        <v>579</v>
      </c>
      <c r="E148" s="653" t="s">
        <v>1147</v>
      </c>
      <c r="F148" s="653" t="s">
        <v>1147</v>
      </c>
      <c r="G148" s="460">
        <v>4</v>
      </c>
      <c r="H148" s="653" t="s">
        <v>768</v>
      </c>
      <c r="I148" s="654"/>
      <c r="J148" s="690">
        <v>29</v>
      </c>
      <c r="K148" s="695">
        <v>3.2000000000000001E-2</v>
      </c>
      <c r="L148" s="690" t="s">
        <v>769</v>
      </c>
      <c r="M148" s="759">
        <v>0.28999999999999998</v>
      </c>
      <c r="N148" s="460">
        <v>1030</v>
      </c>
      <c r="O148" s="460">
        <v>1</v>
      </c>
      <c r="P148" s="460">
        <v>1</v>
      </c>
      <c r="Q148" s="460"/>
      <c r="R148" s="460"/>
      <c r="S148" s="460"/>
      <c r="T148" s="460"/>
      <c r="U148" s="504" t="s">
        <v>1220</v>
      </c>
      <c r="V148" s="1100">
        <v>43100</v>
      </c>
      <c r="W148" s="653" t="s">
        <v>90</v>
      </c>
      <c r="X148" s="653" t="s">
        <v>91</v>
      </c>
      <c r="Y148" s="43"/>
      <c r="Z148" s="43"/>
      <c r="AA148" s="43"/>
      <c r="AP148" s="367"/>
      <c r="AQ148" s="367"/>
      <c r="AR148" s="367"/>
      <c r="AS148" s="367"/>
      <c r="AT148" s="367"/>
      <c r="AU148" s="367"/>
      <c r="AV148" s="367"/>
      <c r="AW148" s="367"/>
      <c r="AX148" s="367"/>
      <c r="AY148" s="367"/>
      <c r="AZ148" s="367"/>
      <c r="BA148" s="367"/>
      <c r="BB148" s="367"/>
      <c r="BC148" s="367"/>
      <c r="BD148" s="367"/>
      <c r="BF148" s="367"/>
      <c r="BG148" s="367"/>
      <c r="BH148" s="367"/>
      <c r="BI148" s="367"/>
      <c r="BJ148" s="367"/>
      <c r="BK148" s="367"/>
      <c r="BL148" s="367"/>
      <c r="BM148" s="367"/>
      <c r="BN148" s="367"/>
      <c r="BO148" s="367"/>
      <c r="BP148" s="367"/>
      <c r="BQ148" s="367"/>
      <c r="BR148" s="367"/>
      <c r="BS148" s="367"/>
      <c r="BT148" s="367"/>
      <c r="BU148" s="367"/>
      <c r="BV148" s="367"/>
      <c r="BW148" s="367"/>
      <c r="BX148" s="367"/>
      <c r="BY148" s="367"/>
      <c r="BZ148" s="367"/>
      <c r="CA148" s="367"/>
      <c r="CB148" s="367"/>
      <c r="CC148" s="367"/>
      <c r="CD148" s="367"/>
      <c r="CE148" s="367"/>
    </row>
    <row r="149" spans="1:83" s="365" customFormat="1" ht="25.5" x14ac:dyDescent="0.2">
      <c r="A149" s="460">
        <v>23</v>
      </c>
      <c r="B149" s="460">
        <v>15100076</v>
      </c>
      <c r="C149" s="653" t="s">
        <v>1221</v>
      </c>
      <c r="D149" s="653" t="s">
        <v>579</v>
      </c>
      <c r="E149" s="653" t="s">
        <v>381</v>
      </c>
      <c r="F149" s="653" t="s">
        <v>381</v>
      </c>
      <c r="G149" s="460">
        <v>4</v>
      </c>
      <c r="H149" s="653" t="s">
        <v>768</v>
      </c>
      <c r="I149" s="654"/>
      <c r="J149" s="690">
        <v>29</v>
      </c>
      <c r="K149" s="695">
        <v>3.2000000000000001E-2</v>
      </c>
      <c r="L149" s="690" t="s">
        <v>1680</v>
      </c>
      <c r="M149" s="759">
        <v>0.28999999999999998</v>
      </c>
      <c r="N149" s="460">
        <v>1030</v>
      </c>
      <c r="O149" s="460">
        <v>1</v>
      </c>
      <c r="P149" s="460">
        <v>1</v>
      </c>
      <c r="Q149" s="460"/>
      <c r="R149" s="460"/>
      <c r="S149" s="460"/>
      <c r="T149" s="460"/>
      <c r="U149" s="504" t="s">
        <v>1220</v>
      </c>
      <c r="V149" s="1100">
        <v>43100</v>
      </c>
      <c r="W149" s="653" t="s">
        <v>1123</v>
      </c>
      <c r="X149" s="653" t="s">
        <v>1124</v>
      </c>
      <c r="Y149" s="43"/>
      <c r="Z149" s="43"/>
      <c r="AA149" s="43"/>
      <c r="AP149" s="367"/>
      <c r="AQ149" s="367"/>
      <c r="AR149" s="367"/>
      <c r="AS149" s="367"/>
      <c r="AT149" s="367"/>
      <c r="AU149" s="367"/>
      <c r="AV149" s="367"/>
      <c r="AW149" s="367"/>
      <c r="AX149" s="367"/>
      <c r="AY149" s="367"/>
      <c r="AZ149" s="367"/>
      <c r="BA149" s="367"/>
      <c r="BB149" s="367"/>
      <c r="BC149" s="367"/>
      <c r="BD149" s="367"/>
      <c r="BF149" s="367"/>
      <c r="BG149" s="367"/>
      <c r="BH149" s="367"/>
      <c r="BI149" s="367"/>
      <c r="BJ149" s="367"/>
      <c r="BK149" s="367"/>
      <c r="BL149" s="367"/>
      <c r="BM149" s="367"/>
      <c r="BN149" s="367"/>
      <c r="BO149" s="367"/>
      <c r="BP149" s="367"/>
      <c r="BQ149" s="367"/>
      <c r="BR149" s="367"/>
      <c r="BS149" s="367"/>
      <c r="BT149" s="367"/>
      <c r="BU149" s="367"/>
      <c r="BV149" s="367"/>
      <c r="BW149" s="367"/>
      <c r="BX149" s="367"/>
      <c r="BY149" s="367"/>
      <c r="BZ149" s="367"/>
      <c r="CA149" s="367"/>
      <c r="CB149" s="367"/>
      <c r="CC149" s="367"/>
      <c r="CD149" s="367"/>
      <c r="CE149" s="367"/>
    </row>
    <row r="150" spans="1:83" s="365" customFormat="1" ht="15" x14ac:dyDescent="0.2">
      <c r="A150" s="460">
        <v>23</v>
      </c>
      <c r="B150" s="460">
        <v>15100079</v>
      </c>
      <c r="C150" s="653" t="s">
        <v>1221</v>
      </c>
      <c r="D150" s="653" t="s">
        <v>579</v>
      </c>
      <c r="E150" s="653" t="s">
        <v>62</v>
      </c>
      <c r="F150" s="653" t="s">
        <v>62</v>
      </c>
      <c r="G150" s="460">
        <v>4</v>
      </c>
      <c r="H150" s="653" t="s">
        <v>768</v>
      </c>
      <c r="I150" s="654"/>
      <c r="J150" s="690">
        <v>80</v>
      </c>
      <c r="K150" s="695">
        <v>3.2000000000000001E-2</v>
      </c>
      <c r="L150" s="690" t="s">
        <v>92</v>
      </c>
      <c r="M150" s="759">
        <v>0.28999999999999998</v>
      </c>
      <c r="N150" s="460">
        <v>1030</v>
      </c>
      <c r="O150" s="460">
        <v>1</v>
      </c>
      <c r="P150" s="460">
        <v>1</v>
      </c>
      <c r="Q150" s="460"/>
      <c r="R150" s="460"/>
      <c r="S150" s="460"/>
      <c r="T150" s="460"/>
      <c r="U150" s="504" t="s">
        <v>1220</v>
      </c>
      <c r="V150" s="1100">
        <v>43100</v>
      </c>
      <c r="W150" s="398"/>
      <c r="X150" s="398"/>
      <c r="Y150" s="43"/>
      <c r="Z150" s="43"/>
      <c r="AA150" s="43"/>
      <c r="AP150" s="367"/>
      <c r="AQ150" s="367"/>
      <c r="AR150" s="367"/>
      <c r="AS150" s="367"/>
      <c r="AT150" s="367"/>
      <c r="AU150" s="367"/>
      <c r="AV150" s="367"/>
      <c r="AW150" s="367"/>
      <c r="AX150" s="367"/>
      <c r="AY150" s="367"/>
      <c r="AZ150" s="367"/>
      <c r="BA150" s="367"/>
      <c r="BB150" s="367"/>
      <c r="BC150" s="367"/>
      <c r="BD150" s="367"/>
      <c r="BF150" s="367"/>
      <c r="BG150" s="367"/>
      <c r="BH150" s="367"/>
      <c r="BI150" s="367"/>
      <c r="BJ150" s="367"/>
      <c r="BK150" s="367"/>
      <c r="BL150" s="367"/>
      <c r="BM150" s="367"/>
      <c r="BN150" s="367"/>
      <c r="BO150" s="367"/>
      <c r="BP150" s="367"/>
      <c r="BQ150" s="367"/>
      <c r="BR150" s="367"/>
      <c r="BS150" s="367"/>
      <c r="BT150" s="367"/>
      <c r="BU150" s="367"/>
      <c r="BV150" s="367"/>
      <c r="BW150" s="367"/>
      <c r="BX150" s="367"/>
      <c r="BY150" s="367"/>
      <c r="BZ150" s="367"/>
      <c r="CA150" s="367"/>
      <c r="CB150" s="367"/>
      <c r="CC150" s="367"/>
      <c r="CD150" s="367"/>
      <c r="CE150" s="367"/>
    </row>
    <row r="151" spans="1:83" s="365" customFormat="1" x14ac:dyDescent="0.2">
      <c r="A151" s="460">
        <v>23</v>
      </c>
      <c r="B151" s="460">
        <v>15100080</v>
      </c>
      <c r="C151" s="653" t="s">
        <v>1221</v>
      </c>
      <c r="D151" s="653" t="s">
        <v>579</v>
      </c>
      <c r="E151" s="653" t="s">
        <v>1125</v>
      </c>
      <c r="F151" s="653" t="s">
        <v>1125</v>
      </c>
      <c r="G151" s="460">
        <v>4</v>
      </c>
      <c r="H151" s="653" t="s">
        <v>768</v>
      </c>
      <c r="I151" s="654"/>
      <c r="J151" s="690">
        <v>80</v>
      </c>
      <c r="K151" s="695">
        <v>3.2000000000000001E-2</v>
      </c>
      <c r="L151" s="690" t="s">
        <v>1819</v>
      </c>
      <c r="M151" s="759">
        <v>0.28999999999999998</v>
      </c>
      <c r="N151" s="460">
        <v>1030</v>
      </c>
      <c r="O151" s="460">
        <v>1</v>
      </c>
      <c r="P151" s="460">
        <v>1</v>
      </c>
      <c r="Q151" s="460"/>
      <c r="R151" s="460"/>
      <c r="S151" s="460"/>
      <c r="T151" s="460"/>
      <c r="U151" s="504" t="s">
        <v>1220</v>
      </c>
      <c r="V151" s="1100">
        <v>43100</v>
      </c>
      <c r="W151" s="653" t="s">
        <v>784</v>
      </c>
      <c r="X151" s="653" t="s">
        <v>661</v>
      </c>
      <c r="Y151" s="43"/>
      <c r="Z151" s="43"/>
      <c r="AA151" s="43"/>
      <c r="AP151" s="367"/>
      <c r="AQ151" s="367"/>
      <c r="AR151" s="367"/>
      <c r="AS151" s="367"/>
      <c r="AT151" s="367"/>
      <c r="AU151" s="367"/>
      <c r="AV151" s="367"/>
      <c r="AW151" s="367"/>
      <c r="AX151" s="367"/>
      <c r="AY151" s="367"/>
      <c r="AZ151" s="367"/>
      <c r="BA151" s="367"/>
      <c r="BB151" s="367"/>
      <c r="BC151" s="367"/>
      <c r="BD151" s="367"/>
      <c r="BF151" s="367"/>
      <c r="BG151" s="367"/>
      <c r="BH151" s="367"/>
      <c r="BI151" s="367"/>
      <c r="BJ151" s="367"/>
      <c r="BK151" s="367"/>
      <c r="BL151" s="367"/>
      <c r="BM151" s="367"/>
      <c r="BN151" s="367"/>
      <c r="BO151" s="367"/>
      <c r="BP151" s="367"/>
      <c r="BQ151" s="367"/>
      <c r="BR151" s="367"/>
      <c r="BS151" s="367"/>
      <c r="BT151" s="367"/>
      <c r="BU151" s="367"/>
      <c r="BV151" s="367"/>
      <c r="BW151" s="367"/>
      <c r="BX151" s="367"/>
      <c r="BY151" s="367"/>
      <c r="BZ151" s="367"/>
      <c r="CA151" s="367"/>
      <c r="CB151" s="367"/>
      <c r="CC151" s="367"/>
      <c r="CD151" s="367"/>
      <c r="CE151" s="367"/>
    </row>
    <row r="152" spans="1:83" s="365" customFormat="1" ht="25.5" x14ac:dyDescent="0.2">
      <c r="A152" s="460">
        <v>23</v>
      </c>
      <c r="B152" s="460">
        <v>15100081</v>
      </c>
      <c r="C152" s="653" t="s">
        <v>1221</v>
      </c>
      <c r="D152" s="653" t="s">
        <v>579</v>
      </c>
      <c r="E152" s="653" t="s">
        <v>312</v>
      </c>
      <c r="F152" s="653" t="s">
        <v>312</v>
      </c>
      <c r="G152" s="460">
        <v>4</v>
      </c>
      <c r="H152" s="653" t="s">
        <v>768</v>
      </c>
      <c r="I152" s="654"/>
      <c r="J152" s="690">
        <v>80</v>
      </c>
      <c r="K152" s="695">
        <v>3.2000000000000001E-2</v>
      </c>
      <c r="L152" s="690" t="s">
        <v>39</v>
      </c>
      <c r="M152" s="759">
        <v>0.28999999999999998</v>
      </c>
      <c r="N152" s="460">
        <v>1030</v>
      </c>
      <c r="O152" s="460">
        <v>1</v>
      </c>
      <c r="P152" s="460">
        <v>1</v>
      </c>
      <c r="Q152" s="460"/>
      <c r="R152" s="460"/>
      <c r="S152" s="460"/>
      <c r="T152" s="460"/>
      <c r="U152" s="118" t="s">
        <v>1220</v>
      </c>
      <c r="V152" s="1100">
        <v>43100</v>
      </c>
      <c r="W152" s="398"/>
      <c r="X152" s="398"/>
      <c r="Y152" s="43"/>
      <c r="Z152" s="43"/>
      <c r="AA152" s="43"/>
      <c r="AP152" s="367"/>
      <c r="AQ152" s="367"/>
      <c r="AR152" s="367"/>
      <c r="AS152" s="367"/>
      <c r="AT152" s="367"/>
      <c r="AU152" s="367"/>
      <c r="AV152" s="367"/>
      <c r="AW152" s="367"/>
      <c r="AX152" s="367"/>
      <c r="AY152" s="367"/>
      <c r="AZ152" s="367"/>
      <c r="BA152" s="367"/>
      <c r="BB152" s="367"/>
      <c r="BC152" s="367"/>
      <c r="BD152" s="367"/>
      <c r="BF152" s="367"/>
      <c r="BG152" s="367"/>
      <c r="BH152" s="367"/>
      <c r="BI152" s="367"/>
      <c r="BJ152" s="367"/>
      <c r="BK152" s="367"/>
      <c r="BL152" s="367"/>
      <c r="BM152" s="367"/>
      <c r="BN152" s="367"/>
      <c r="BO152" s="367"/>
      <c r="BP152" s="367"/>
      <c r="BQ152" s="367"/>
      <c r="BR152" s="367"/>
      <c r="BS152" s="367"/>
      <c r="BT152" s="367"/>
      <c r="BU152" s="367"/>
      <c r="BV152" s="367"/>
      <c r="BW152" s="367"/>
      <c r="BX152" s="367"/>
      <c r="BY152" s="367"/>
      <c r="BZ152" s="367"/>
      <c r="CA152" s="367"/>
      <c r="CB152" s="367"/>
      <c r="CC152" s="367"/>
      <c r="CD152" s="367"/>
      <c r="CE152" s="367"/>
    </row>
    <row r="153" spans="1:83" s="365" customFormat="1" ht="25.5" x14ac:dyDescent="0.2">
      <c r="A153" s="679">
        <v>23</v>
      </c>
      <c r="B153" s="679">
        <v>15100082</v>
      </c>
      <c r="C153" s="680" t="s">
        <v>1221</v>
      </c>
      <c r="D153" s="680" t="s">
        <v>579</v>
      </c>
      <c r="E153" s="680" t="s">
        <v>1150</v>
      </c>
      <c r="F153" s="680" t="s">
        <v>1150</v>
      </c>
      <c r="G153" s="679">
        <v>4</v>
      </c>
      <c r="H153" s="680" t="s">
        <v>768</v>
      </c>
      <c r="I153" s="681"/>
      <c r="J153" s="691">
        <v>60</v>
      </c>
      <c r="K153" s="696">
        <v>3.2000000000000001E-2</v>
      </c>
      <c r="L153" s="691" t="s">
        <v>1453</v>
      </c>
      <c r="M153" s="765">
        <v>0.28999999999999998</v>
      </c>
      <c r="N153" s="679">
        <v>1030</v>
      </c>
      <c r="O153" s="679">
        <v>1</v>
      </c>
      <c r="P153" s="679">
        <v>1</v>
      </c>
      <c r="Q153" s="679"/>
      <c r="R153" s="679"/>
      <c r="S153" s="679"/>
      <c r="T153" s="679"/>
      <c r="U153" s="605" t="s">
        <v>1220</v>
      </c>
      <c r="V153" s="1101">
        <v>43100</v>
      </c>
      <c r="W153" s="680" t="s">
        <v>1068</v>
      </c>
      <c r="X153" s="680" t="s">
        <v>1069</v>
      </c>
      <c r="Y153" s="43"/>
      <c r="Z153" s="43"/>
      <c r="AA153" s="43"/>
      <c r="AP153" s="367"/>
      <c r="AQ153" s="367"/>
      <c r="AR153" s="367"/>
      <c r="AS153" s="367"/>
      <c r="AT153" s="367"/>
      <c r="AU153" s="367"/>
      <c r="AV153" s="367"/>
      <c r="AW153" s="367"/>
      <c r="AX153" s="367"/>
      <c r="AY153" s="367"/>
      <c r="AZ153" s="367"/>
      <c r="BA153" s="367"/>
      <c r="BB153" s="367"/>
      <c r="BC153" s="367"/>
      <c r="BD153" s="367"/>
      <c r="BF153" s="367"/>
      <c r="BG153" s="367"/>
      <c r="BH153" s="367"/>
      <c r="BI153" s="367"/>
      <c r="BJ153" s="367"/>
      <c r="BK153" s="367"/>
      <c r="BL153" s="367"/>
      <c r="BM153" s="367"/>
      <c r="BN153" s="367"/>
      <c r="BO153" s="367"/>
      <c r="BP153" s="367"/>
      <c r="BQ153" s="367"/>
      <c r="BR153" s="367"/>
      <c r="BS153" s="367"/>
      <c r="BT153" s="367"/>
      <c r="BU153" s="367"/>
      <c r="BV153" s="367"/>
      <c r="BW153" s="367"/>
      <c r="BX153" s="367"/>
      <c r="BY153" s="367"/>
      <c r="BZ153" s="367"/>
      <c r="CA153" s="367"/>
      <c r="CB153" s="367"/>
      <c r="CC153" s="367"/>
      <c r="CD153" s="367"/>
      <c r="CE153" s="367"/>
    </row>
    <row r="154" spans="1:83" s="365" customFormat="1" ht="25.5" x14ac:dyDescent="0.2">
      <c r="A154" s="620">
        <v>23</v>
      </c>
      <c r="B154" s="620">
        <v>15100077</v>
      </c>
      <c r="C154" s="621" t="s">
        <v>1221</v>
      </c>
      <c r="D154" s="621" t="s">
        <v>579</v>
      </c>
      <c r="E154" s="621" t="s">
        <v>313</v>
      </c>
      <c r="F154" s="621" t="s">
        <v>313</v>
      </c>
      <c r="G154" s="620">
        <v>4</v>
      </c>
      <c r="H154" s="621" t="s">
        <v>768</v>
      </c>
      <c r="I154" s="676"/>
      <c r="J154" s="689">
        <v>29</v>
      </c>
      <c r="K154" s="650">
        <v>3.2000000000000001E-2</v>
      </c>
      <c r="L154" s="689" t="s">
        <v>769</v>
      </c>
      <c r="M154" s="760">
        <v>0.28999999999999998</v>
      </c>
      <c r="N154" s="620">
        <v>1030</v>
      </c>
      <c r="O154" s="620">
        <v>1</v>
      </c>
      <c r="P154" s="620">
        <v>1</v>
      </c>
      <c r="Q154" s="620"/>
      <c r="R154" s="620"/>
      <c r="S154" s="620"/>
      <c r="T154" s="620"/>
      <c r="U154" s="620" t="s">
        <v>1220</v>
      </c>
      <c r="V154" s="1102">
        <v>43100</v>
      </c>
      <c r="W154" s="621" t="s">
        <v>1123</v>
      </c>
      <c r="X154" s="621" t="s">
        <v>1124</v>
      </c>
      <c r="Y154" s="43"/>
      <c r="Z154" s="43"/>
      <c r="AA154" s="43"/>
      <c r="AP154" s="367"/>
      <c r="AQ154" s="367"/>
      <c r="AR154" s="367"/>
      <c r="AS154" s="367"/>
      <c r="AT154" s="367"/>
      <c r="AU154" s="367"/>
      <c r="AV154" s="367"/>
      <c r="AW154" s="367"/>
      <c r="AX154" s="367"/>
      <c r="AY154" s="367"/>
      <c r="AZ154" s="367"/>
      <c r="BA154" s="367"/>
      <c r="BB154" s="367"/>
      <c r="BC154" s="367"/>
      <c r="BD154" s="367"/>
      <c r="BF154" s="367"/>
      <c r="BG154" s="367"/>
      <c r="BH154" s="367"/>
      <c r="BI154" s="367"/>
      <c r="BJ154" s="367"/>
      <c r="BK154" s="367"/>
      <c r="BL154" s="367"/>
      <c r="BM154" s="367"/>
      <c r="BN154" s="367"/>
      <c r="BO154" s="367"/>
      <c r="BP154" s="367"/>
      <c r="BQ154" s="367"/>
      <c r="BR154" s="367"/>
      <c r="BS154" s="367"/>
      <c r="BT154" s="367"/>
      <c r="BU154" s="367"/>
      <c r="BV154" s="367"/>
      <c r="BW154" s="367"/>
      <c r="BX154" s="367"/>
      <c r="BY154" s="367"/>
      <c r="BZ154" s="367"/>
      <c r="CA154" s="367"/>
      <c r="CB154" s="367"/>
      <c r="CC154" s="367"/>
      <c r="CD154" s="367"/>
      <c r="CE154" s="367"/>
    </row>
    <row r="155" spans="1:83" s="365" customFormat="1" ht="25.5" x14ac:dyDescent="0.2">
      <c r="A155" s="620">
        <v>23</v>
      </c>
      <c r="B155" s="620">
        <v>16110021</v>
      </c>
      <c r="C155" s="621" t="s">
        <v>1221</v>
      </c>
      <c r="D155" s="621" t="s">
        <v>579</v>
      </c>
      <c r="E155" s="621" t="s">
        <v>2017</v>
      </c>
      <c r="F155" s="621" t="s">
        <v>2017</v>
      </c>
      <c r="G155" s="620">
        <v>4</v>
      </c>
      <c r="H155" s="621" t="s">
        <v>768</v>
      </c>
      <c r="I155" s="676"/>
      <c r="J155" s="689">
        <v>29</v>
      </c>
      <c r="K155" s="650">
        <v>3.2000000000000001E-2</v>
      </c>
      <c r="L155" s="689" t="s">
        <v>769</v>
      </c>
      <c r="M155" s="760">
        <v>0.28999999999999998</v>
      </c>
      <c r="N155" s="620">
        <v>1030</v>
      </c>
      <c r="O155" s="620">
        <v>1</v>
      </c>
      <c r="P155" s="620">
        <v>1</v>
      </c>
      <c r="Q155" s="620"/>
      <c r="R155" s="620"/>
      <c r="S155" s="620"/>
      <c r="T155" s="620"/>
      <c r="U155" s="620" t="s">
        <v>1220</v>
      </c>
      <c r="V155" s="1102">
        <v>43100</v>
      </c>
      <c r="W155" s="621" t="s">
        <v>1123</v>
      </c>
      <c r="X155" s="621" t="s">
        <v>1124</v>
      </c>
      <c r="Y155" s="43"/>
      <c r="Z155" s="43"/>
      <c r="AA155" s="43"/>
      <c r="AP155" s="367"/>
      <c r="AQ155" s="367"/>
      <c r="AR155" s="367"/>
      <c r="AS155" s="367"/>
      <c r="AT155" s="367"/>
      <c r="AU155" s="367"/>
      <c r="AV155" s="367"/>
      <c r="AW155" s="367"/>
      <c r="AX155" s="367"/>
      <c r="AY155" s="367"/>
      <c r="AZ155" s="367"/>
      <c r="BA155" s="367"/>
      <c r="BB155" s="367"/>
      <c r="BC155" s="367"/>
      <c r="BD155" s="367"/>
      <c r="BF155" s="367"/>
      <c r="BG155" s="367"/>
      <c r="BH155" s="367"/>
      <c r="BI155" s="367"/>
      <c r="BJ155" s="367"/>
      <c r="BK155" s="367"/>
      <c r="BL155" s="367"/>
      <c r="BM155" s="367"/>
      <c r="BN155" s="367"/>
      <c r="BO155" s="367"/>
      <c r="BP155" s="367"/>
      <c r="BQ155" s="367"/>
      <c r="BR155" s="367"/>
      <c r="BS155" s="367"/>
      <c r="BT155" s="367"/>
      <c r="BU155" s="367"/>
      <c r="BV155" s="367"/>
      <c r="BW155" s="367"/>
      <c r="BX155" s="367"/>
      <c r="BY155" s="367"/>
      <c r="BZ155" s="367"/>
      <c r="CA155" s="367"/>
      <c r="CB155" s="367"/>
      <c r="CC155" s="367"/>
      <c r="CD155" s="367"/>
      <c r="CE155" s="367"/>
    </row>
    <row r="156" spans="1:83" s="365" customFormat="1" ht="25.5" x14ac:dyDescent="0.2">
      <c r="A156" s="620">
        <v>23</v>
      </c>
      <c r="B156" s="620">
        <v>15100078</v>
      </c>
      <c r="C156" s="621" t="s">
        <v>1221</v>
      </c>
      <c r="D156" s="621" t="s">
        <v>579</v>
      </c>
      <c r="E156" s="621" t="s">
        <v>1122</v>
      </c>
      <c r="F156" s="621" t="s">
        <v>1122</v>
      </c>
      <c r="G156" s="620">
        <v>4</v>
      </c>
      <c r="H156" s="621" t="s">
        <v>768</v>
      </c>
      <c r="I156" s="676"/>
      <c r="J156" s="689">
        <v>29</v>
      </c>
      <c r="K156" s="650">
        <v>3.2000000000000001E-2</v>
      </c>
      <c r="L156" s="689" t="s">
        <v>769</v>
      </c>
      <c r="M156" s="760">
        <v>0.28999999999999998</v>
      </c>
      <c r="N156" s="620">
        <v>1030</v>
      </c>
      <c r="O156" s="620">
        <v>1</v>
      </c>
      <c r="P156" s="620">
        <v>1</v>
      </c>
      <c r="Q156" s="620"/>
      <c r="R156" s="620"/>
      <c r="S156" s="620"/>
      <c r="T156" s="620"/>
      <c r="U156" s="620" t="s">
        <v>1220</v>
      </c>
      <c r="V156" s="1102">
        <v>43100</v>
      </c>
      <c r="W156" s="621" t="s">
        <v>1123</v>
      </c>
      <c r="X156" s="621" t="s">
        <v>1124</v>
      </c>
      <c r="Y156" s="43"/>
      <c r="Z156" s="43"/>
      <c r="AA156" s="43"/>
      <c r="AP156" s="367"/>
      <c r="AQ156" s="367"/>
      <c r="AR156" s="367"/>
      <c r="AS156" s="367"/>
      <c r="AT156" s="367"/>
      <c r="AU156" s="367"/>
      <c r="AV156" s="367"/>
      <c r="AW156" s="367"/>
      <c r="AX156" s="367"/>
      <c r="AY156" s="367"/>
      <c r="AZ156" s="367"/>
      <c r="BA156" s="367"/>
      <c r="BB156" s="367"/>
      <c r="BC156" s="367"/>
      <c r="BD156" s="367"/>
      <c r="BF156" s="367"/>
      <c r="BG156" s="367"/>
      <c r="BH156" s="367"/>
      <c r="BI156" s="367"/>
      <c r="BJ156" s="367"/>
      <c r="BK156" s="367"/>
      <c r="BL156" s="367"/>
      <c r="BM156" s="367"/>
      <c r="BN156" s="367"/>
      <c r="BO156" s="367"/>
      <c r="BP156" s="367"/>
      <c r="BQ156" s="367"/>
      <c r="BR156" s="367"/>
      <c r="BS156" s="367"/>
      <c r="BT156" s="367"/>
      <c r="BU156" s="367"/>
      <c r="BV156" s="367"/>
      <c r="BW156" s="367"/>
      <c r="BX156" s="367"/>
      <c r="BY156" s="367"/>
      <c r="BZ156" s="367"/>
      <c r="CA156" s="367"/>
      <c r="CB156" s="367"/>
      <c r="CC156" s="367"/>
      <c r="CD156" s="367"/>
      <c r="CE156" s="367"/>
    </row>
    <row r="157" spans="1:83" s="365" customFormat="1" ht="25.5" x14ac:dyDescent="0.2">
      <c r="A157" s="620">
        <v>23</v>
      </c>
      <c r="B157" s="620">
        <v>16030011</v>
      </c>
      <c r="C157" s="621" t="s">
        <v>1221</v>
      </c>
      <c r="D157" s="621" t="s">
        <v>579</v>
      </c>
      <c r="E157" s="621" t="s">
        <v>1824</v>
      </c>
      <c r="F157" s="621" t="s">
        <v>1824</v>
      </c>
      <c r="G157" s="620">
        <v>4</v>
      </c>
      <c r="H157" s="621" t="s">
        <v>768</v>
      </c>
      <c r="I157" s="676"/>
      <c r="J157" s="689">
        <v>38</v>
      </c>
      <c r="K157" s="650">
        <v>0.03</v>
      </c>
      <c r="L157" s="689" t="s">
        <v>1811</v>
      </c>
      <c r="M157" s="760">
        <v>0.28999999999999998</v>
      </c>
      <c r="N157" s="620">
        <v>1030</v>
      </c>
      <c r="O157" s="620">
        <v>1</v>
      </c>
      <c r="P157" s="620">
        <v>1</v>
      </c>
      <c r="Q157" s="620"/>
      <c r="R157" s="620"/>
      <c r="S157" s="620"/>
      <c r="T157" s="620"/>
      <c r="U157" s="620" t="s">
        <v>1220</v>
      </c>
      <c r="V157" s="1102">
        <v>43100</v>
      </c>
      <c r="W157" s="621" t="s">
        <v>1068</v>
      </c>
      <c r="X157" s="621" t="s">
        <v>1069</v>
      </c>
      <c r="Y157" s="43"/>
      <c r="Z157" s="43"/>
      <c r="AA157" s="43"/>
      <c r="AP157" s="367"/>
      <c r="AQ157" s="367"/>
      <c r="AR157" s="367"/>
      <c r="AS157" s="367"/>
      <c r="AT157" s="367"/>
      <c r="AU157" s="367"/>
      <c r="AV157" s="367"/>
      <c r="AW157" s="367"/>
      <c r="AX157" s="367"/>
      <c r="AY157" s="367"/>
      <c r="AZ157" s="367"/>
      <c r="BA157" s="367"/>
      <c r="BB157" s="367"/>
      <c r="BC157" s="367"/>
      <c r="BD157" s="367"/>
      <c r="BF157" s="367"/>
      <c r="BG157" s="367"/>
      <c r="BH157" s="367"/>
      <c r="BI157" s="367"/>
      <c r="BJ157" s="367"/>
      <c r="BK157" s="367"/>
      <c r="BL157" s="367"/>
      <c r="BM157" s="367"/>
      <c r="BN157" s="367"/>
      <c r="BO157" s="367"/>
      <c r="BP157" s="367"/>
      <c r="BQ157" s="367"/>
      <c r="BR157" s="367"/>
      <c r="BS157" s="367"/>
      <c r="BT157" s="367"/>
      <c r="BU157" s="367"/>
      <c r="BV157" s="367"/>
      <c r="BW157" s="367"/>
      <c r="BX157" s="367"/>
      <c r="BY157" s="367"/>
      <c r="BZ157" s="367"/>
      <c r="CA157" s="367"/>
      <c r="CB157" s="367"/>
      <c r="CC157" s="367"/>
      <c r="CD157" s="367"/>
      <c r="CE157" s="367"/>
    </row>
    <row r="158" spans="1:83" s="365" customFormat="1" ht="25.5" x14ac:dyDescent="0.2">
      <c r="A158" s="620">
        <v>23</v>
      </c>
      <c r="B158" s="620">
        <v>16040011</v>
      </c>
      <c r="C158" s="621" t="s">
        <v>1221</v>
      </c>
      <c r="D158" s="621" t="s">
        <v>579</v>
      </c>
      <c r="E158" s="621" t="s">
        <v>1471</v>
      </c>
      <c r="F158" s="621" t="s">
        <v>1471</v>
      </c>
      <c r="G158" s="620">
        <v>4</v>
      </c>
      <c r="H158" s="621" t="s">
        <v>768</v>
      </c>
      <c r="I158" s="676"/>
      <c r="J158" s="689">
        <v>80</v>
      </c>
      <c r="K158" s="650">
        <v>3.5000000000000003E-2</v>
      </c>
      <c r="L158" s="689" t="s">
        <v>884</v>
      </c>
      <c r="M158" s="760">
        <v>0.28999999999999998</v>
      </c>
      <c r="N158" s="620">
        <v>1030</v>
      </c>
      <c r="O158" s="620">
        <v>1</v>
      </c>
      <c r="P158" s="620">
        <v>1</v>
      </c>
      <c r="Q158" s="620"/>
      <c r="R158" s="620"/>
      <c r="S158" s="620"/>
      <c r="T158" s="620"/>
      <c r="U158" s="620" t="s">
        <v>1220</v>
      </c>
      <c r="V158" s="622">
        <v>43281</v>
      </c>
      <c r="W158" s="621" t="s">
        <v>1472</v>
      </c>
      <c r="X158" s="621" t="s">
        <v>1473</v>
      </c>
      <c r="Y158" s="43"/>
      <c r="Z158" s="43"/>
      <c r="AA158" s="43"/>
      <c r="AP158" s="367"/>
      <c r="AQ158" s="367"/>
      <c r="AR158" s="367"/>
      <c r="AS158" s="367"/>
      <c r="AT158" s="367"/>
      <c r="AU158" s="367"/>
      <c r="AV158" s="367"/>
      <c r="AW158" s="367"/>
      <c r="AX158" s="367"/>
      <c r="AY158" s="367"/>
      <c r="AZ158" s="367"/>
      <c r="BA158" s="367"/>
      <c r="BB158" s="367"/>
      <c r="BC158" s="367"/>
      <c r="BD158" s="367"/>
      <c r="BF158" s="367"/>
      <c r="BG158" s="367"/>
      <c r="BH158" s="367"/>
      <c r="BI158" s="367"/>
      <c r="BJ158" s="367"/>
      <c r="BK158" s="367"/>
      <c r="BL158" s="367"/>
      <c r="BM158" s="367"/>
      <c r="BN158" s="367"/>
      <c r="BO158" s="367"/>
      <c r="BP158" s="367"/>
      <c r="BQ158" s="367"/>
      <c r="BR158" s="367"/>
      <c r="BS158" s="367"/>
      <c r="BT158" s="367"/>
      <c r="BU158" s="367"/>
      <c r="BV158" s="367"/>
      <c r="BW158" s="367"/>
      <c r="BX158" s="367"/>
      <c r="BY158" s="367"/>
      <c r="BZ158" s="367"/>
      <c r="CA158" s="367"/>
      <c r="CB158" s="367"/>
      <c r="CC158" s="367"/>
      <c r="CD158" s="367"/>
      <c r="CE158" s="367"/>
    </row>
    <row r="159" spans="1:83" s="28" customFormat="1" ht="25.5" x14ac:dyDescent="0.2">
      <c r="A159" s="624">
        <v>23</v>
      </c>
      <c r="B159" s="624">
        <v>16030042</v>
      </c>
      <c r="C159" s="625" t="s">
        <v>1221</v>
      </c>
      <c r="D159" s="625" t="s">
        <v>579</v>
      </c>
      <c r="E159" s="625" t="s">
        <v>1474</v>
      </c>
      <c r="F159" s="625" t="s">
        <v>1474</v>
      </c>
      <c r="G159" s="624">
        <v>85</v>
      </c>
      <c r="H159" s="625" t="s">
        <v>252</v>
      </c>
      <c r="I159" s="677"/>
      <c r="J159" s="688">
        <v>14</v>
      </c>
      <c r="K159" s="651">
        <v>3.9E-2</v>
      </c>
      <c r="L159" s="688" t="s">
        <v>776</v>
      </c>
      <c r="M159" s="761">
        <v>0.28999999999999998</v>
      </c>
      <c r="N159" s="624">
        <v>1030</v>
      </c>
      <c r="O159" s="624">
        <v>1</v>
      </c>
      <c r="P159" s="624">
        <v>1</v>
      </c>
      <c r="Q159" s="624"/>
      <c r="R159" s="624"/>
      <c r="S159" s="624"/>
      <c r="T159" s="624"/>
      <c r="U159" s="624" t="s">
        <v>1220</v>
      </c>
      <c r="V159" s="627">
        <v>43281</v>
      </c>
      <c r="W159" s="623"/>
      <c r="X159" s="623"/>
    </row>
    <row r="160" spans="1:83" s="28" customFormat="1" ht="25.5" x14ac:dyDescent="0.2">
      <c r="A160" s="624">
        <v>23</v>
      </c>
      <c r="B160" s="624">
        <v>16030043</v>
      </c>
      <c r="C160" s="625" t="s">
        <v>1221</v>
      </c>
      <c r="D160" s="625" t="s">
        <v>579</v>
      </c>
      <c r="E160" s="625" t="s">
        <v>1475</v>
      </c>
      <c r="F160" s="625" t="s">
        <v>1475</v>
      </c>
      <c r="G160" s="624">
        <v>85</v>
      </c>
      <c r="H160" s="625" t="s">
        <v>252</v>
      </c>
      <c r="I160" s="677"/>
      <c r="J160" s="688">
        <v>16</v>
      </c>
      <c r="K160" s="651">
        <v>3.9E-2</v>
      </c>
      <c r="L160" s="688" t="s">
        <v>769</v>
      </c>
      <c r="M160" s="761">
        <v>0.28999999999999998</v>
      </c>
      <c r="N160" s="624">
        <v>1030</v>
      </c>
      <c r="O160" s="624">
        <v>1</v>
      </c>
      <c r="P160" s="624">
        <v>1</v>
      </c>
      <c r="Q160" s="624"/>
      <c r="R160" s="624"/>
      <c r="S160" s="624"/>
      <c r="T160" s="624"/>
      <c r="U160" s="624" t="s">
        <v>1220</v>
      </c>
      <c r="V160" s="627">
        <v>43281</v>
      </c>
      <c r="W160" s="623"/>
      <c r="X160" s="623"/>
    </row>
    <row r="161" spans="1:24" s="28" customFormat="1" ht="25.5" x14ac:dyDescent="0.2">
      <c r="A161" s="624">
        <v>23</v>
      </c>
      <c r="B161" s="624">
        <v>16030044</v>
      </c>
      <c r="C161" s="625" t="s">
        <v>1221</v>
      </c>
      <c r="D161" s="625" t="s">
        <v>579</v>
      </c>
      <c r="E161" s="625" t="s">
        <v>1476</v>
      </c>
      <c r="F161" s="625" t="s">
        <v>1476</v>
      </c>
      <c r="G161" s="624">
        <v>85</v>
      </c>
      <c r="H161" s="625" t="s">
        <v>252</v>
      </c>
      <c r="I161" s="677"/>
      <c r="J161" s="688">
        <v>24</v>
      </c>
      <c r="K161" s="651">
        <v>3.4000000000000002E-2</v>
      </c>
      <c r="L161" s="688" t="s">
        <v>769</v>
      </c>
      <c r="M161" s="761">
        <v>0.28999999999999998</v>
      </c>
      <c r="N161" s="624">
        <v>1030</v>
      </c>
      <c r="O161" s="624">
        <v>1</v>
      </c>
      <c r="P161" s="624">
        <v>1</v>
      </c>
      <c r="Q161" s="624"/>
      <c r="R161" s="624"/>
      <c r="S161" s="624"/>
      <c r="T161" s="624"/>
      <c r="U161" s="624" t="s">
        <v>1220</v>
      </c>
      <c r="V161" s="627">
        <v>43281</v>
      </c>
      <c r="W161" s="623"/>
      <c r="X161" s="623"/>
    </row>
    <row r="162" spans="1:24" s="28" customFormat="1" ht="15" x14ac:dyDescent="0.2">
      <c r="A162" s="624">
        <v>23</v>
      </c>
      <c r="B162" s="624">
        <v>16080141</v>
      </c>
      <c r="C162" s="625" t="s">
        <v>1221</v>
      </c>
      <c r="D162" s="625" t="s">
        <v>579</v>
      </c>
      <c r="E162" s="625" t="s">
        <v>1523</v>
      </c>
      <c r="F162" s="625" t="s">
        <v>1523</v>
      </c>
      <c r="G162" s="624">
        <v>85</v>
      </c>
      <c r="H162" s="625" t="s">
        <v>252</v>
      </c>
      <c r="I162" s="624"/>
      <c r="J162" s="688">
        <v>30</v>
      </c>
      <c r="K162" s="651">
        <v>3.2000000000000001E-2</v>
      </c>
      <c r="L162" s="624" t="s">
        <v>72</v>
      </c>
      <c r="M162" s="761">
        <v>0.28999999999999998</v>
      </c>
      <c r="N162" s="624">
        <v>1030</v>
      </c>
      <c r="O162" s="624">
        <v>1</v>
      </c>
      <c r="P162" s="624">
        <v>1</v>
      </c>
      <c r="Q162" s="624"/>
      <c r="R162" s="624"/>
      <c r="S162" s="624"/>
      <c r="T162" s="624"/>
      <c r="U162" s="624" t="s">
        <v>1220</v>
      </c>
      <c r="V162" s="627">
        <v>43465</v>
      </c>
      <c r="W162" s="625" t="s">
        <v>1524</v>
      </c>
      <c r="X162" s="623"/>
    </row>
    <row r="163" spans="1:24" s="28" customFormat="1" ht="25.5" x14ac:dyDescent="0.2">
      <c r="A163" s="804">
        <v>23</v>
      </c>
      <c r="B163" s="804">
        <v>16080142</v>
      </c>
      <c r="C163" s="739" t="s">
        <v>1221</v>
      </c>
      <c r="D163" s="739" t="s">
        <v>579</v>
      </c>
      <c r="E163" s="739" t="s">
        <v>1525</v>
      </c>
      <c r="F163" s="739" t="s">
        <v>1525</v>
      </c>
      <c r="G163" s="804">
        <v>85</v>
      </c>
      <c r="H163" s="739" t="s">
        <v>252</v>
      </c>
      <c r="I163" s="804"/>
      <c r="J163" s="806">
        <v>30</v>
      </c>
      <c r="K163" s="807">
        <v>3.2000000000000001E-2</v>
      </c>
      <c r="L163" s="804" t="s">
        <v>72</v>
      </c>
      <c r="M163" s="808">
        <v>0.28999999999999998</v>
      </c>
      <c r="N163" s="804">
        <v>1030</v>
      </c>
      <c r="O163" s="804">
        <v>1</v>
      </c>
      <c r="P163" s="804">
        <v>1</v>
      </c>
      <c r="Q163" s="804"/>
      <c r="R163" s="804"/>
      <c r="S163" s="804"/>
      <c r="T163" s="804"/>
      <c r="U163" s="804" t="s">
        <v>1220</v>
      </c>
      <c r="V163" s="809">
        <v>43465</v>
      </c>
      <c r="W163" s="739" t="s">
        <v>1526</v>
      </c>
      <c r="X163" s="822"/>
    </row>
    <row r="164" spans="1:24" s="28" customFormat="1" x14ac:dyDescent="0.2">
      <c r="A164" s="620">
        <v>23</v>
      </c>
      <c r="B164" s="620">
        <v>17080261</v>
      </c>
      <c r="C164" s="621" t="s">
        <v>1221</v>
      </c>
      <c r="D164" s="621" t="s">
        <v>579</v>
      </c>
      <c r="E164" s="621" t="s">
        <v>727</v>
      </c>
      <c r="F164" s="621" t="s">
        <v>727</v>
      </c>
      <c r="G164" s="620">
        <v>85</v>
      </c>
      <c r="H164" s="621" t="s">
        <v>252</v>
      </c>
      <c r="I164" s="957"/>
      <c r="J164" s="689">
        <v>30</v>
      </c>
      <c r="K164" s="620">
        <v>3.2000000000000001E-2</v>
      </c>
      <c r="L164" s="620" t="s">
        <v>38</v>
      </c>
      <c r="M164" s="620">
        <v>0.28999999999999998</v>
      </c>
      <c r="N164" s="620">
        <v>1030</v>
      </c>
      <c r="O164" s="620">
        <v>1</v>
      </c>
      <c r="P164" s="620">
        <v>1</v>
      </c>
      <c r="Q164" s="620"/>
      <c r="R164" s="620"/>
      <c r="S164" s="620"/>
      <c r="T164" s="620"/>
      <c r="U164" s="620" t="s">
        <v>1220</v>
      </c>
      <c r="V164" s="622">
        <v>43830</v>
      </c>
      <c r="W164" s="621" t="s">
        <v>1678</v>
      </c>
      <c r="X164" s="621" t="s">
        <v>1154</v>
      </c>
    </row>
    <row r="165" spans="1:24" s="28" customFormat="1" x14ac:dyDescent="0.2">
      <c r="A165" s="620">
        <v>23</v>
      </c>
      <c r="B165" s="620">
        <v>17080262</v>
      </c>
      <c r="C165" s="621" t="s">
        <v>1221</v>
      </c>
      <c r="D165" s="621" t="s">
        <v>579</v>
      </c>
      <c r="E165" s="621" t="s">
        <v>257</v>
      </c>
      <c r="F165" s="621" t="s">
        <v>257</v>
      </c>
      <c r="G165" s="620">
        <v>85</v>
      </c>
      <c r="H165" s="621" t="s">
        <v>252</v>
      </c>
      <c r="I165" s="957"/>
      <c r="J165" s="689">
        <v>20</v>
      </c>
      <c r="K165" s="620">
        <v>3.5000000000000003E-2</v>
      </c>
      <c r="L165" s="620" t="s">
        <v>258</v>
      </c>
      <c r="M165" s="620">
        <v>0.28999999999999998</v>
      </c>
      <c r="N165" s="620">
        <v>1030</v>
      </c>
      <c r="O165" s="620">
        <v>1</v>
      </c>
      <c r="P165" s="620">
        <v>1</v>
      </c>
      <c r="Q165" s="620"/>
      <c r="R165" s="620"/>
      <c r="S165" s="620"/>
      <c r="T165" s="620"/>
      <c r="U165" s="620" t="s">
        <v>1220</v>
      </c>
      <c r="V165" s="622">
        <v>43830</v>
      </c>
      <c r="W165" s="621" t="s">
        <v>259</v>
      </c>
      <c r="X165" s="621" t="s">
        <v>1154</v>
      </c>
    </row>
    <row r="166" spans="1:24" s="28" customFormat="1" x14ac:dyDescent="0.2">
      <c r="A166" s="620">
        <v>23</v>
      </c>
      <c r="B166" s="620">
        <v>17080263</v>
      </c>
      <c r="C166" s="621" t="s">
        <v>1221</v>
      </c>
      <c r="D166" s="621" t="s">
        <v>579</v>
      </c>
      <c r="E166" s="621" t="s">
        <v>1679</v>
      </c>
      <c r="F166" s="621" t="s">
        <v>1679</v>
      </c>
      <c r="G166" s="620">
        <v>85</v>
      </c>
      <c r="H166" s="621" t="s">
        <v>252</v>
      </c>
      <c r="I166" s="957"/>
      <c r="J166" s="689">
        <v>14</v>
      </c>
      <c r="K166" s="620">
        <v>3.9E-2</v>
      </c>
      <c r="L166" s="620" t="s">
        <v>258</v>
      </c>
      <c r="M166" s="620">
        <v>0.28999999999999998</v>
      </c>
      <c r="N166" s="620">
        <v>1030</v>
      </c>
      <c r="O166" s="620">
        <v>1</v>
      </c>
      <c r="P166" s="620">
        <v>1</v>
      </c>
      <c r="Q166" s="620"/>
      <c r="R166" s="620"/>
      <c r="S166" s="620"/>
      <c r="T166" s="620"/>
      <c r="U166" s="620" t="s">
        <v>1220</v>
      </c>
      <c r="V166" s="622">
        <v>43830</v>
      </c>
      <c r="W166" s="621" t="s">
        <v>259</v>
      </c>
      <c r="X166" s="621" t="s">
        <v>1154</v>
      </c>
    </row>
    <row r="167" spans="1:24" s="28" customFormat="1" ht="15" x14ac:dyDescent="0.2">
      <c r="A167" s="620">
        <v>23</v>
      </c>
      <c r="B167" s="620">
        <v>17080264</v>
      </c>
      <c r="C167" s="621" t="s">
        <v>1221</v>
      </c>
      <c r="D167" s="621" t="s">
        <v>579</v>
      </c>
      <c r="E167" s="621" t="s">
        <v>1107</v>
      </c>
      <c r="F167" s="621" t="s">
        <v>1107</v>
      </c>
      <c r="G167" s="620">
        <v>85</v>
      </c>
      <c r="H167" s="621" t="s">
        <v>252</v>
      </c>
      <c r="I167" s="957"/>
      <c r="J167" s="689">
        <v>20</v>
      </c>
      <c r="K167" s="620">
        <v>3.5000000000000003E-2</v>
      </c>
      <c r="L167" s="620" t="s">
        <v>1680</v>
      </c>
      <c r="M167" s="620">
        <v>0.28999999999999998</v>
      </c>
      <c r="N167" s="620">
        <v>1030</v>
      </c>
      <c r="O167" s="620">
        <v>1</v>
      </c>
      <c r="P167" s="620">
        <v>1</v>
      </c>
      <c r="Q167" s="620"/>
      <c r="R167" s="620"/>
      <c r="S167" s="620"/>
      <c r="T167" s="620"/>
      <c r="U167" s="624" t="s">
        <v>1220</v>
      </c>
      <c r="V167" s="622">
        <v>43830</v>
      </c>
      <c r="W167" s="621" t="s">
        <v>254</v>
      </c>
      <c r="X167" s="623"/>
    </row>
    <row r="168" spans="1:24" s="28" customFormat="1" ht="15" x14ac:dyDescent="0.2">
      <c r="A168" s="620">
        <v>23</v>
      </c>
      <c r="B168" s="620">
        <v>17080265</v>
      </c>
      <c r="C168" s="621" t="s">
        <v>1221</v>
      </c>
      <c r="D168" s="621" t="s">
        <v>579</v>
      </c>
      <c r="E168" s="621" t="s">
        <v>255</v>
      </c>
      <c r="F168" s="621" t="s">
        <v>255</v>
      </c>
      <c r="G168" s="620">
        <v>85</v>
      </c>
      <c r="H168" s="621" t="s">
        <v>252</v>
      </c>
      <c r="I168" s="957"/>
      <c r="J168" s="689">
        <v>14</v>
      </c>
      <c r="K168" s="620">
        <v>3.9E-2</v>
      </c>
      <c r="L168" s="620" t="s">
        <v>783</v>
      </c>
      <c r="M168" s="620">
        <v>0.28999999999999998</v>
      </c>
      <c r="N168" s="620">
        <v>1030</v>
      </c>
      <c r="O168" s="620">
        <v>1</v>
      </c>
      <c r="P168" s="620">
        <v>1</v>
      </c>
      <c r="Q168" s="620"/>
      <c r="R168" s="620"/>
      <c r="S168" s="620"/>
      <c r="T168" s="620"/>
      <c r="U168" s="624" t="s">
        <v>1220</v>
      </c>
      <c r="V168" s="622">
        <v>43830</v>
      </c>
      <c r="W168" s="621" t="s">
        <v>254</v>
      </c>
      <c r="X168" s="623"/>
    </row>
    <row r="169" spans="1:24" s="28" customFormat="1" x14ac:dyDescent="0.2">
      <c r="A169" s="620">
        <v>23</v>
      </c>
      <c r="B169" s="620">
        <v>17080266</v>
      </c>
      <c r="C169" s="621" t="s">
        <v>1221</v>
      </c>
      <c r="D169" s="621" t="s">
        <v>579</v>
      </c>
      <c r="E169" s="621" t="s">
        <v>1681</v>
      </c>
      <c r="F169" s="621" t="s">
        <v>1681</v>
      </c>
      <c r="G169" s="620">
        <v>85</v>
      </c>
      <c r="H169" s="621" t="s">
        <v>252</v>
      </c>
      <c r="I169" s="957"/>
      <c r="J169" s="689" t="s">
        <v>889</v>
      </c>
      <c r="K169" s="620">
        <v>3.2000000000000001E-2</v>
      </c>
      <c r="L169" s="620" t="s">
        <v>41</v>
      </c>
      <c r="M169" s="620">
        <v>0.28999999999999998</v>
      </c>
      <c r="N169" s="620">
        <v>1030</v>
      </c>
      <c r="O169" s="620">
        <v>1</v>
      </c>
      <c r="P169" s="620">
        <v>1</v>
      </c>
      <c r="Q169" s="620"/>
      <c r="R169" s="620"/>
      <c r="S169" s="620"/>
      <c r="T169" s="620"/>
      <c r="U169" s="624" t="s">
        <v>1220</v>
      </c>
      <c r="V169" s="622">
        <v>43830</v>
      </c>
      <c r="W169" s="621" t="s">
        <v>241</v>
      </c>
      <c r="X169" s="621" t="s">
        <v>1143</v>
      </c>
    </row>
    <row r="170" spans="1:24" s="28" customFormat="1" ht="38.25" x14ac:dyDescent="0.2">
      <c r="A170" s="624">
        <v>23</v>
      </c>
      <c r="B170" s="624">
        <v>16080051</v>
      </c>
      <c r="C170" s="625" t="s">
        <v>1221</v>
      </c>
      <c r="D170" s="625" t="s">
        <v>579</v>
      </c>
      <c r="E170" s="625" t="s">
        <v>1879</v>
      </c>
      <c r="F170" s="625" t="s">
        <v>1879</v>
      </c>
      <c r="G170" s="624">
        <v>52</v>
      </c>
      <c r="H170" s="625" t="s">
        <v>587</v>
      </c>
      <c r="I170" s="624"/>
      <c r="J170" s="688" t="s">
        <v>2082</v>
      </c>
      <c r="K170" s="651">
        <v>3.7999999999999999E-2</v>
      </c>
      <c r="L170" s="624" t="s">
        <v>776</v>
      </c>
      <c r="M170" s="761">
        <v>0.28999999999999998</v>
      </c>
      <c r="N170" s="624">
        <v>1030</v>
      </c>
      <c r="O170" s="624">
        <v>1</v>
      </c>
      <c r="P170" s="624">
        <v>1</v>
      </c>
      <c r="Q170" s="624"/>
      <c r="R170" s="624"/>
      <c r="S170" s="624"/>
      <c r="T170" s="624"/>
      <c r="U170" s="624" t="s">
        <v>1220</v>
      </c>
      <c r="V170" s="627">
        <v>43465</v>
      </c>
      <c r="W170" s="623"/>
      <c r="X170" s="623"/>
    </row>
    <row r="171" spans="1:24" s="28" customFormat="1" ht="102" x14ac:dyDescent="0.2">
      <c r="A171" s="624">
        <v>23</v>
      </c>
      <c r="B171" s="624">
        <v>16080052</v>
      </c>
      <c r="C171" s="625" t="s">
        <v>1221</v>
      </c>
      <c r="D171" s="625" t="s">
        <v>579</v>
      </c>
      <c r="E171" s="625" t="s">
        <v>2295</v>
      </c>
      <c r="F171" s="625" t="s">
        <v>2295</v>
      </c>
      <c r="G171" s="624">
        <v>52</v>
      </c>
      <c r="H171" s="625" t="s">
        <v>587</v>
      </c>
      <c r="I171" s="624"/>
      <c r="J171" s="688" t="s">
        <v>686</v>
      </c>
      <c r="K171" s="651">
        <v>3.1E-2</v>
      </c>
      <c r="L171" s="624" t="s">
        <v>663</v>
      </c>
      <c r="M171" s="761">
        <v>0.28999999999999998</v>
      </c>
      <c r="N171" s="624">
        <v>1030</v>
      </c>
      <c r="O171" s="624">
        <v>1</v>
      </c>
      <c r="P171" s="624">
        <v>1</v>
      </c>
      <c r="Q171" s="624"/>
      <c r="R171" s="624"/>
      <c r="S171" s="624"/>
      <c r="T171" s="624"/>
      <c r="U171" s="624" t="s">
        <v>1220</v>
      </c>
      <c r="V171" s="627">
        <v>43465</v>
      </c>
      <c r="W171" s="623"/>
      <c r="X171" s="623"/>
    </row>
    <row r="172" spans="1:24" s="28" customFormat="1" ht="51" x14ac:dyDescent="0.2">
      <c r="A172" s="624">
        <v>23</v>
      </c>
      <c r="B172" s="624">
        <v>16080053</v>
      </c>
      <c r="C172" s="625" t="s">
        <v>1221</v>
      </c>
      <c r="D172" s="625" t="s">
        <v>579</v>
      </c>
      <c r="E172" s="625" t="s">
        <v>1880</v>
      </c>
      <c r="F172" s="625" t="s">
        <v>1880</v>
      </c>
      <c r="G172" s="624">
        <v>52</v>
      </c>
      <c r="H172" s="625" t="s">
        <v>587</v>
      </c>
      <c r="I172" s="624"/>
      <c r="J172" s="688" t="s">
        <v>686</v>
      </c>
      <c r="K172" s="651">
        <v>3.1E-2</v>
      </c>
      <c r="L172" s="624" t="s">
        <v>663</v>
      </c>
      <c r="M172" s="761">
        <v>0.28999999999999998</v>
      </c>
      <c r="N172" s="624">
        <v>1030</v>
      </c>
      <c r="O172" s="624">
        <v>1</v>
      </c>
      <c r="P172" s="624">
        <v>1</v>
      </c>
      <c r="Q172" s="624"/>
      <c r="R172" s="624"/>
      <c r="S172" s="624"/>
      <c r="T172" s="624"/>
      <c r="U172" s="624" t="s">
        <v>1220</v>
      </c>
      <c r="V172" s="627">
        <v>43465</v>
      </c>
      <c r="W172" s="623"/>
      <c r="X172" s="623"/>
    </row>
    <row r="173" spans="1:24" s="28" customFormat="1" ht="51" x14ac:dyDescent="0.2">
      <c r="A173" s="804">
        <v>23</v>
      </c>
      <c r="B173" s="804">
        <v>16080054</v>
      </c>
      <c r="C173" s="739" t="s">
        <v>1221</v>
      </c>
      <c r="D173" s="739" t="s">
        <v>579</v>
      </c>
      <c r="E173" s="739" t="s">
        <v>1881</v>
      </c>
      <c r="F173" s="739" t="s">
        <v>1881</v>
      </c>
      <c r="G173" s="804">
        <v>52</v>
      </c>
      <c r="H173" s="739" t="s">
        <v>587</v>
      </c>
      <c r="I173" s="804"/>
      <c r="J173" s="806" t="s">
        <v>686</v>
      </c>
      <c r="K173" s="807">
        <v>3.1E-2</v>
      </c>
      <c r="L173" s="804" t="s">
        <v>663</v>
      </c>
      <c r="M173" s="808">
        <v>0.28999999999999998</v>
      </c>
      <c r="N173" s="804">
        <v>1030</v>
      </c>
      <c r="O173" s="804">
        <v>1</v>
      </c>
      <c r="P173" s="804">
        <v>1</v>
      </c>
      <c r="Q173" s="804"/>
      <c r="R173" s="804"/>
      <c r="S173" s="804"/>
      <c r="T173" s="804"/>
      <c r="U173" s="804" t="s">
        <v>1220</v>
      </c>
      <c r="V173" s="809">
        <v>43465</v>
      </c>
      <c r="W173" s="822"/>
      <c r="X173" s="822"/>
    </row>
    <row r="174" spans="1:24" s="28" customFormat="1" ht="191.25" x14ac:dyDescent="0.2">
      <c r="A174" s="624">
        <v>23</v>
      </c>
      <c r="B174" s="624">
        <v>17070071</v>
      </c>
      <c r="C174" s="625" t="s">
        <v>1221</v>
      </c>
      <c r="D174" s="625" t="s">
        <v>579</v>
      </c>
      <c r="E174" s="625" t="s">
        <v>2293</v>
      </c>
      <c r="F174" s="625" t="s">
        <v>2294</v>
      </c>
      <c r="G174" s="624">
        <v>52</v>
      </c>
      <c r="H174" s="625" t="s">
        <v>587</v>
      </c>
      <c r="I174" s="874"/>
      <c r="J174" s="688" t="s">
        <v>2198</v>
      </c>
      <c r="K174" s="624">
        <v>3.4000000000000002E-2</v>
      </c>
      <c r="L174" s="624" t="s">
        <v>684</v>
      </c>
      <c r="M174" s="624">
        <v>0.28999999999999998</v>
      </c>
      <c r="N174" s="624">
        <v>1030</v>
      </c>
      <c r="O174" s="624">
        <v>1</v>
      </c>
      <c r="P174" s="624">
        <v>1</v>
      </c>
      <c r="Q174" s="624"/>
      <c r="R174" s="624"/>
      <c r="S174" s="624"/>
      <c r="T174" s="624"/>
      <c r="U174" s="624" t="s">
        <v>1220</v>
      </c>
      <c r="V174" s="627">
        <v>43830</v>
      </c>
      <c r="W174" s="623"/>
      <c r="X174" s="623"/>
    </row>
    <row r="175" spans="1:24" s="28" customFormat="1" ht="153" x14ac:dyDescent="0.2">
      <c r="A175" s="624">
        <v>23</v>
      </c>
      <c r="B175" s="624">
        <v>17070072</v>
      </c>
      <c r="C175" s="625" t="s">
        <v>1221</v>
      </c>
      <c r="D175" s="625" t="s">
        <v>579</v>
      </c>
      <c r="E175" s="625" t="s">
        <v>2199</v>
      </c>
      <c r="F175" s="625" t="s">
        <v>2199</v>
      </c>
      <c r="G175" s="624">
        <v>52</v>
      </c>
      <c r="H175" s="625" t="s">
        <v>587</v>
      </c>
      <c r="I175" s="874"/>
      <c r="J175" s="688" t="s">
        <v>2201</v>
      </c>
      <c r="K175" s="624">
        <v>3.9E-2</v>
      </c>
      <c r="L175" s="624" t="s">
        <v>776</v>
      </c>
      <c r="M175" s="624">
        <v>0.28999999999999998</v>
      </c>
      <c r="N175" s="624">
        <v>1030</v>
      </c>
      <c r="O175" s="624">
        <v>1</v>
      </c>
      <c r="P175" s="624">
        <v>1</v>
      </c>
      <c r="Q175" s="624"/>
      <c r="R175" s="624"/>
      <c r="S175" s="624"/>
      <c r="T175" s="624"/>
      <c r="U175" s="624" t="s">
        <v>1220</v>
      </c>
      <c r="V175" s="627">
        <v>43830</v>
      </c>
      <c r="W175" s="623"/>
      <c r="X175" s="623"/>
    </row>
    <row r="176" spans="1:24" s="28" customFormat="1" ht="25.5" x14ac:dyDescent="0.2">
      <c r="A176" s="624">
        <v>23</v>
      </c>
      <c r="B176" s="624">
        <v>17070073</v>
      </c>
      <c r="C176" s="625" t="s">
        <v>1221</v>
      </c>
      <c r="D176" s="625" t="s">
        <v>579</v>
      </c>
      <c r="E176" s="625" t="s">
        <v>688</v>
      </c>
      <c r="F176" s="625" t="s">
        <v>688</v>
      </c>
      <c r="G176" s="624">
        <v>52</v>
      </c>
      <c r="H176" s="625" t="s">
        <v>587</v>
      </c>
      <c r="I176" s="874"/>
      <c r="J176" s="688" t="s">
        <v>39</v>
      </c>
      <c r="K176" s="624">
        <v>3.3000000000000002E-2</v>
      </c>
      <c r="L176" s="624" t="s">
        <v>664</v>
      </c>
      <c r="M176" s="624">
        <v>0.28999999999999998</v>
      </c>
      <c r="N176" s="624">
        <v>1030</v>
      </c>
      <c r="O176" s="624">
        <v>1</v>
      </c>
      <c r="P176" s="624">
        <v>1</v>
      </c>
      <c r="Q176" s="624"/>
      <c r="R176" s="624"/>
      <c r="S176" s="624"/>
      <c r="T176" s="624"/>
      <c r="U176" s="624" t="s">
        <v>1220</v>
      </c>
      <c r="V176" s="627">
        <v>43830</v>
      </c>
      <c r="W176" s="623"/>
      <c r="X176" s="623"/>
    </row>
    <row r="177" spans="1:83" s="28" customFormat="1" ht="15" x14ac:dyDescent="0.2">
      <c r="A177" s="624">
        <v>23</v>
      </c>
      <c r="B177" s="624">
        <v>17080111</v>
      </c>
      <c r="C177" s="625" t="s">
        <v>1221</v>
      </c>
      <c r="D177" s="625" t="s">
        <v>579</v>
      </c>
      <c r="E177" s="625" t="s">
        <v>2200</v>
      </c>
      <c r="F177" s="625" t="s">
        <v>2200</v>
      </c>
      <c r="G177" s="624">
        <v>52</v>
      </c>
      <c r="H177" s="625" t="s">
        <v>587</v>
      </c>
      <c r="I177" s="874"/>
      <c r="J177" s="688" t="s">
        <v>746</v>
      </c>
      <c r="K177" s="624">
        <v>3.6999999999999998E-2</v>
      </c>
      <c r="L177" s="624" t="s">
        <v>769</v>
      </c>
      <c r="M177" s="624">
        <v>0.28999999999999998</v>
      </c>
      <c r="N177" s="624">
        <v>1030</v>
      </c>
      <c r="O177" s="624">
        <v>1</v>
      </c>
      <c r="P177" s="624">
        <v>1</v>
      </c>
      <c r="Q177" s="624"/>
      <c r="R177" s="624"/>
      <c r="S177" s="624"/>
      <c r="T177" s="624"/>
      <c r="U177" s="624" t="s">
        <v>1220</v>
      </c>
      <c r="V177" s="627">
        <v>43830</v>
      </c>
      <c r="W177" s="623"/>
      <c r="X177" s="623"/>
    </row>
    <row r="178" spans="1:83" s="42" customFormat="1" ht="38.25" x14ac:dyDescent="0.2">
      <c r="A178" s="683">
        <v>23</v>
      </c>
      <c r="B178" s="683">
        <v>16080055</v>
      </c>
      <c r="C178" s="684" t="s">
        <v>1221</v>
      </c>
      <c r="D178" s="684" t="s">
        <v>579</v>
      </c>
      <c r="E178" s="684" t="s">
        <v>994</v>
      </c>
      <c r="F178" s="684" t="s">
        <v>994</v>
      </c>
      <c r="G178" s="683">
        <v>52</v>
      </c>
      <c r="H178" s="684" t="s">
        <v>587</v>
      </c>
      <c r="I178" s="683"/>
      <c r="J178" s="693" t="s">
        <v>995</v>
      </c>
      <c r="K178" s="697">
        <v>3.1E-2</v>
      </c>
      <c r="L178" s="683" t="s">
        <v>663</v>
      </c>
      <c r="M178" s="742">
        <v>0.28999999999999998</v>
      </c>
      <c r="N178" s="683">
        <v>1030</v>
      </c>
      <c r="O178" s="683">
        <v>1</v>
      </c>
      <c r="P178" s="683">
        <v>1</v>
      </c>
      <c r="Q178" s="683"/>
      <c r="R178" s="683"/>
      <c r="S178" s="683"/>
      <c r="T178" s="683"/>
      <c r="U178" s="683" t="s">
        <v>1220</v>
      </c>
      <c r="V178" s="685">
        <v>43465</v>
      </c>
      <c r="W178" s="686"/>
      <c r="X178" s="686"/>
      <c r="Y178" s="454"/>
      <c r="AP178" s="89"/>
      <c r="AQ178" s="89"/>
      <c r="AR178" s="89"/>
      <c r="AS178" s="89"/>
      <c r="AT178" s="89"/>
      <c r="AU178" s="89"/>
      <c r="AV178" s="89"/>
      <c r="AW178" s="89"/>
      <c r="AX178" s="89"/>
      <c r="AY178" s="89"/>
      <c r="AZ178" s="89"/>
      <c r="BA178" s="89"/>
      <c r="BB178" s="89"/>
      <c r="BC178" s="89"/>
      <c r="BD178" s="89"/>
      <c r="BF178" s="89"/>
      <c r="BG178" s="89"/>
      <c r="BH178" s="89"/>
      <c r="BI178" s="89"/>
      <c r="BJ178" s="89"/>
      <c r="BK178" s="89"/>
      <c r="BL178" s="89"/>
      <c r="BM178" s="89"/>
      <c r="BN178" s="89"/>
      <c r="BO178" s="89"/>
      <c r="BP178" s="89"/>
      <c r="BQ178" s="89"/>
      <c r="BR178" s="89"/>
      <c r="BS178" s="89"/>
      <c r="BT178" s="89"/>
      <c r="BU178" s="89"/>
      <c r="BV178" s="89"/>
      <c r="BW178" s="89"/>
      <c r="BX178" s="89"/>
      <c r="BY178" s="89"/>
      <c r="BZ178" s="89"/>
      <c r="CA178" s="89"/>
      <c r="CB178" s="89"/>
      <c r="CC178" s="89"/>
      <c r="CD178" s="89"/>
      <c r="CE178" s="89"/>
    </row>
    <row r="179" spans="1:83" s="42" customFormat="1" ht="38.25" x14ac:dyDescent="0.2">
      <c r="A179" s="572">
        <v>23</v>
      </c>
      <c r="B179" s="572">
        <v>15110196</v>
      </c>
      <c r="C179" s="573" t="s">
        <v>1221</v>
      </c>
      <c r="D179" s="573" t="s">
        <v>579</v>
      </c>
      <c r="E179" s="573" t="s">
        <v>713</v>
      </c>
      <c r="F179" s="573" t="s">
        <v>713</v>
      </c>
      <c r="G179" s="572">
        <v>52</v>
      </c>
      <c r="H179" s="573" t="s">
        <v>587</v>
      </c>
      <c r="I179" s="574"/>
      <c r="J179" s="578" t="s">
        <v>662</v>
      </c>
      <c r="K179" s="616">
        <v>3.4000000000000002E-2</v>
      </c>
      <c r="L179" s="578" t="s">
        <v>663</v>
      </c>
      <c r="M179" s="587">
        <v>0.28999999999999998</v>
      </c>
      <c r="N179" s="572">
        <v>1030</v>
      </c>
      <c r="O179" s="572">
        <v>1</v>
      </c>
      <c r="P179" s="572">
        <v>1</v>
      </c>
      <c r="Q179" s="572"/>
      <c r="R179" s="572"/>
      <c r="S179" s="572"/>
      <c r="T179" s="572"/>
      <c r="U179" s="572" t="s">
        <v>1220</v>
      </c>
      <c r="V179" s="1099">
        <v>43100</v>
      </c>
      <c r="W179" s="571"/>
      <c r="X179" s="571"/>
      <c r="Y179" s="454"/>
      <c r="AP179" s="89"/>
      <c r="AQ179" s="89"/>
      <c r="AR179" s="89"/>
      <c r="AS179" s="89"/>
      <c r="AT179" s="89"/>
      <c r="AU179" s="89"/>
      <c r="AV179" s="89"/>
      <c r="AW179" s="89"/>
      <c r="AX179" s="89"/>
      <c r="AY179" s="89"/>
      <c r="AZ179" s="89"/>
      <c r="BA179" s="89"/>
      <c r="BB179" s="89"/>
      <c r="BC179" s="89"/>
      <c r="BD179" s="89"/>
      <c r="BF179" s="89"/>
      <c r="BG179" s="89"/>
      <c r="BH179" s="89"/>
      <c r="BI179" s="89"/>
      <c r="BJ179" s="89"/>
      <c r="BK179" s="89"/>
      <c r="BL179" s="89"/>
      <c r="BM179" s="89"/>
      <c r="BN179" s="89"/>
      <c r="BO179" s="89"/>
      <c r="BP179" s="89"/>
      <c r="BQ179" s="89"/>
      <c r="BR179" s="89"/>
      <c r="BS179" s="89"/>
      <c r="BT179" s="89"/>
      <c r="BU179" s="89"/>
      <c r="BV179" s="89"/>
      <c r="BW179" s="89"/>
      <c r="BX179" s="89"/>
      <c r="BY179" s="89"/>
      <c r="BZ179" s="89"/>
      <c r="CA179" s="89"/>
      <c r="CB179" s="89"/>
      <c r="CC179" s="89"/>
      <c r="CD179" s="89"/>
      <c r="CE179" s="89"/>
    </row>
    <row r="180" spans="1:83" s="42" customFormat="1" ht="38.25" x14ac:dyDescent="0.2">
      <c r="A180" s="572">
        <v>23</v>
      </c>
      <c r="B180" s="572">
        <v>15110197</v>
      </c>
      <c r="C180" s="573" t="s">
        <v>1221</v>
      </c>
      <c r="D180" s="573" t="s">
        <v>579</v>
      </c>
      <c r="E180" s="573" t="s">
        <v>714</v>
      </c>
      <c r="F180" s="573" t="s">
        <v>714</v>
      </c>
      <c r="G180" s="572">
        <v>52</v>
      </c>
      <c r="H180" s="573" t="s">
        <v>587</v>
      </c>
      <c r="I180" s="574"/>
      <c r="J180" s="578" t="s">
        <v>2082</v>
      </c>
      <c r="K180" s="616">
        <v>3.9E-2</v>
      </c>
      <c r="L180" s="578" t="s">
        <v>769</v>
      </c>
      <c r="M180" s="587">
        <v>0.28999999999999998</v>
      </c>
      <c r="N180" s="572">
        <v>1030</v>
      </c>
      <c r="O180" s="572">
        <v>1</v>
      </c>
      <c r="P180" s="572">
        <v>1</v>
      </c>
      <c r="Q180" s="572"/>
      <c r="R180" s="572"/>
      <c r="S180" s="572"/>
      <c r="T180" s="572"/>
      <c r="U180" s="572" t="s">
        <v>1220</v>
      </c>
      <c r="V180" s="1099">
        <v>43100</v>
      </c>
      <c r="W180" s="571"/>
      <c r="X180" s="571"/>
      <c r="Y180" s="454"/>
      <c r="AP180" s="89"/>
      <c r="AQ180" s="89"/>
      <c r="AR180" s="89"/>
      <c r="AS180" s="89"/>
      <c r="AT180" s="89"/>
      <c r="AU180" s="89"/>
      <c r="AV180" s="89"/>
      <c r="AW180" s="89"/>
      <c r="AX180" s="89"/>
      <c r="AY180" s="89"/>
      <c r="AZ180" s="89"/>
      <c r="BA180" s="89"/>
      <c r="BB180" s="89"/>
      <c r="BC180" s="89"/>
      <c r="BD180" s="89"/>
      <c r="BF180" s="89"/>
      <c r="BG180" s="89"/>
      <c r="BH180" s="89"/>
      <c r="BI180" s="89"/>
      <c r="BJ180" s="89"/>
      <c r="BK180" s="89"/>
      <c r="BL180" s="89"/>
      <c r="BM180" s="89"/>
      <c r="BN180" s="89"/>
      <c r="BO180" s="89"/>
      <c r="BP180" s="89"/>
      <c r="BQ180" s="89"/>
      <c r="BR180" s="89"/>
      <c r="BS180" s="89"/>
      <c r="BT180" s="89"/>
      <c r="BU180" s="89"/>
      <c r="BV180" s="89"/>
      <c r="BW180" s="89"/>
      <c r="BX180" s="89"/>
      <c r="BY180" s="89"/>
      <c r="BZ180" s="89"/>
      <c r="CA180" s="89"/>
      <c r="CB180" s="89"/>
      <c r="CC180" s="89"/>
      <c r="CD180" s="89"/>
      <c r="CE180" s="89"/>
    </row>
    <row r="181" spans="1:83" s="42" customFormat="1" ht="15" x14ac:dyDescent="0.2">
      <c r="A181" s="415">
        <v>23</v>
      </c>
      <c r="B181" s="415"/>
      <c r="C181" s="577" t="s">
        <v>726</v>
      </c>
      <c r="D181" s="251" t="s">
        <v>1321</v>
      </c>
      <c r="E181" s="573"/>
      <c r="F181" s="573"/>
      <c r="G181" s="572"/>
      <c r="H181" s="573"/>
      <c r="I181" s="574"/>
      <c r="J181" s="578"/>
      <c r="K181" s="616"/>
      <c r="L181" s="578"/>
      <c r="M181" s="587"/>
      <c r="N181" s="572"/>
      <c r="O181" s="572"/>
      <c r="P181" s="572"/>
      <c r="Q181" s="572"/>
      <c r="R181" s="572"/>
      <c r="S181" s="572"/>
      <c r="T181" s="572"/>
      <c r="U181" s="572"/>
      <c r="V181" s="575"/>
      <c r="W181" s="571"/>
      <c r="X181" s="571"/>
      <c r="Y181" s="454"/>
      <c r="AP181" s="89"/>
      <c r="AQ181" s="89"/>
      <c r="AR181" s="89"/>
      <c r="AS181" s="89"/>
      <c r="AT181" s="89"/>
      <c r="AU181" s="89"/>
      <c r="AV181" s="89"/>
      <c r="AW181" s="89"/>
      <c r="AX181" s="89"/>
      <c r="AY181" s="89"/>
      <c r="AZ181" s="89"/>
      <c r="BA181" s="89"/>
      <c r="BB181" s="89"/>
      <c r="BC181" s="89"/>
      <c r="BD181" s="89"/>
      <c r="BF181" s="89"/>
      <c r="BG181" s="89"/>
      <c r="BH181" s="89"/>
      <c r="BI181" s="89"/>
      <c r="BJ181" s="89"/>
      <c r="BK181" s="89"/>
      <c r="BL181" s="89"/>
      <c r="BM181" s="89"/>
      <c r="BN181" s="89"/>
      <c r="BO181" s="89"/>
      <c r="BP181" s="89"/>
      <c r="BQ181" s="89"/>
      <c r="BR181" s="89"/>
      <c r="BS181" s="89"/>
      <c r="BT181" s="89"/>
      <c r="BU181" s="89"/>
      <c r="BV181" s="89"/>
      <c r="BW181" s="89"/>
      <c r="BX181" s="89"/>
      <c r="BY181" s="89"/>
      <c r="BZ181" s="89"/>
      <c r="CA181" s="89"/>
      <c r="CB181" s="89"/>
      <c r="CC181" s="89"/>
      <c r="CD181" s="89"/>
      <c r="CE181" s="89"/>
    </row>
    <row r="182" spans="1:83" s="43" customFormat="1" ht="15" x14ac:dyDescent="0.2">
      <c r="A182" s="683">
        <v>23</v>
      </c>
      <c r="B182" s="683">
        <v>16090241</v>
      </c>
      <c r="C182" s="684" t="s">
        <v>726</v>
      </c>
      <c r="D182" s="684" t="s">
        <v>1321</v>
      </c>
      <c r="E182" s="684" t="s">
        <v>1319</v>
      </c>
      <c r="F182" s="684" t="s">
        <v>1319</v>
      </c>
      <c r="G182" s="683">
        <v>54</v>
      </c>
      <c r="H182" s="684" t="s">
        <v>1589</v>
      </c>
      <c r="I182" s="803"/>
      <c r="J182" s="693" t="s">
        <v>886</v>
      </c>
      <c r="K182" s="697">
        <v>3.4000000000000002E-2</v>
      </c>
      <c r="L182" s="683" t="s">
        <v>732</v>
      </c>
      <c r="M182" s="768"/>
      <c r="N182" s="686"/>
      <c r="O182" s="686"/>
      <c r="P182" s="686"/>
      <c r="Q182" s="684"/>
      <c r="R182" s="684"/>
      <c r="S182" s="684"/>
      <c r="T182" s="684"/>
      <c r="U182" s="683" t="s">
        <v>1220</v>
      </c>
      <c r="V182" s="685">
        <v>43465</v>
      </c>
      <c r="W182" s="684" t="s">
        <v>1320</v>
      </c>
      <c r="X182" s="684" t="s">
        <v>1155</v>
      </c>
      <c r="AP182" s="363"/>
      <c r="AQ182" s="363"/>
      <c r="AR182" s="363"/>
      <c r="AS182" s="363"/>
      <c r="AT182" s="363"/>
      <c r="AU182" s="363"/>
      <c r="AV182" s="363"/>
      <c r="AW182" s="363"/>
      <c r="AX182" s="363"/>
      <c r="AY182" s="363"/>
      <c r="AZ182" s="363"/>
      <c r="BA182" s="363"/>
      <c r="BB182" s="363"/>
      <c r="BC182" s="363"/>
      <c r="BD182" s="363"/>
      <c r="BF182" s="363"/>
      <c r="BG182" s="363"/>
      <c r="BH182" s="363"/>
      <c r="BI182" s="363"/>
      <c r="BJ182" s="363"/>
      <c r="BK182" s="363"/>
      <c r="BL182" s="363"/>
      <c r="BM182" s="363"/>
      <c r="BN182" s="363"/>
      <c r="BO182" s="363"/>
      <c r="BP182" s="363"/>
      <c r="BQ182" s="363"/>
      <c r="BR182" s="363"/>
      <c r="BS182" s="363"/>
      <c r="BT182" s="363"/>
      <c r="BU182" s="363"/>
      <c r="BV182" s="363"/>
      <c r="BW182" s="363"/>
      <c r="BX182" s="363"/>
      <c r="BY182" s="363"/>
      <c r="BZ182" s="363"/>
      <c r="CA182" s="363"/>
      <c r="CB182" s="363"/>
      <c r="CC182" s="363"/>
      <c r="CD182" s="363"/>
      <c r="CE182" s="363"/>
    </row>
    <row r="183" spans="1:83" s="43" customFormat="1" ht="15" x14ac:dyDescent="0.2">
      <c r="A183" s="683">
        <v>23</v>
      </c>
      <c r="B183" s="683">
        <v>16090242</v>
      </c>
      <c r="C183" s="684" t="s">
        <v>726</v>
      </c>
      <c r="D183" s="684" t="s">
        <v>1321</v>
      </c>
      <c r="E183" s="684" t="s">
        <v>1595</v>
      </c>
      <c r="F183" s="684" t="s">
        <v>1595</v>
      </c>
      <c r="G183" s="683">
        <v>54</v>
      </c>
      <c r="H183" s="684" t="s">
        <v>1589</v>
      </c>
      <c r="I183" s="803"/>
      <c r="J183" s="693" t="s">
        <v>886</v>
      </c>
      <c r="K183" s="697">
        <v>3.4000000000000002E-2</v>
      </c>
      <c r="L183" s="683" t="s">
        <v>732</v>
      </c>
      <c r="M183" s="768"/>
      <c r="N183" s="686"/>
      <c r="O183" s="686"/>
      <c r="P183" s="686"/>
      <c r="Q183" s="684"/>
      <c r="R183" s="684"/>
      <c r="S183" s="684"/>
      <c r="T183" s="684"/>
      <c r="U183" s="683" t="s">
        <v>1220</v>
      </c>
      <c r="V183" s="685">
        <v>43465</v>
      </c>
      <c r="W183" s="684" t="s">
        <v>1320</v>
      </c>
      <c r="X183" s="684" t="s">
        <v>1155</v>
      </c>
      <c r="AP183" s="363"/>
      <c r="AQ183" s="363"/>
      <c r="AR183" s="363"/>
      <c r="AS183" s="363"/>
      <c r="AT183" s="363"/>
      <c r="AU183" s="363"/>
      <c r="AV183" s="363"/>
      <c r="AW183" s="363"/>
      <c r="AX183" s="363"/>
      <c r="AY183" s="363"/>
      <c r="AZ183" s="363"/>
      <c r="BA183" s="363"/>
      <c r="BB183" s="363"/>
      <c r="BC183" s="363"/>
      <c r="BD183" s="363"/>
      <c r="BF183" s="363"/>
      <c r="BG183" s="363"/>
      <c r="BH183" s="363"/>
      <c r="BI183" s="363"/>
      <c r="BJ183" s="363"/>
      <c r="BK183" s="363"/>
      <c r="BL183" s="363"/>
      <c r="BM183" s="363"/>
      <c r="BN183" s="363"/>
      <c r="BO183" s="363"/>
      <c r="BP183" s="363"/>
      <c r="BQ183" s="363"/>
      <c r="BR183" s="363"/>
      <c r="BS183" s="363"/>
      <c r="BT183" s="363"/>
      <c r="BU183" s="363"/>
      <c r="BV183" s="363"/>
      <c r="BW183" s="363"/>
      <c r="BX183" s="363"/>
      <c r="BY183" s="363"/>
      <c r="BZ183" s="363"/>
      <c r="CA183" s="363"/>
      <c r="CB183" s="363"/>
      <c r="CC183" s="363"/>
      <c r="CD183" s="363"/>
      <c r="CE183" s="363"/>
    </row>
    <row r="184" spans="1:83" s="705" customFormat="1" ht="15" x14ac:dyDescent="0.2">
      <c r="A184" s="698">
        <v>23</v>
      </c>
      <c r="B184" s="698">
        <v>15100083</v>
      </c>
      <c r="C184" s="699" t="s">
        <v>726</v>
      </c>
      <c r="D184" s="699" t="s">
        <v>1321</v>
      </c>
      <c r="E184" s="699" t="s">
        <v>724</v>
      </c>
      <c r="F184" s="699" t="s">
        <v>725</v>
      </c>
      <c r="G184" s="698">
        <v>4</v>
      </c>
      <c r="H184" s="699" t="s">
        <v>768</v>
      </c>
      <c r="I184" s="700"/>
      <c r="J184" s="702">
        <v>40</v>
      </c>
      <c r="K184" s="701">
        <v>3.9E-2</v>
      </c>
      <c r="L184" s="702" t="s">
        <v>985</v>
      </c>
      <c r="M184" s="766"/>
      <c r="N184" s="703"/>
      <c r="O184" s="703"/>
      <c r="P184" s="703"/>
      <c r="Q184" s="698"/>
      <c r="R184" s="698"/>
      <c r="S184" s="698"/>
      <c r="T184" s="698"/>
      <c r="U184" s="698" t="s">
        <v>1220</v>
      </c>
      <c r="V184" s="1104">
        <v>43100</v>
      </c>
      <c r="W184" s="699" t="s">
        <v>726</v>
      </c>
      <c r="X184" s="704" t="s">
        <v>1146</v>
      </c>
    </row>
    <row r="185" spans="1:83" s="715" customFormat="1" x14ac:dyDescent="0.2">
      <c r="A185" s="706">
        <v>24</v>
      </c>
      <c r="B185" s="706"/>
      <c r="C185" s="707" t="s">
        <v>1222</v>
      </c>
      <c r="D185" s="707" t="s">
        <v>592</v>
      </c>
      <c r="E185" s="708"/>
      <c r="F185" s="708"/>
      <c r="G185" s="706"/>
      <c r="H185" s="708"/>
      <c r="I185" s="709"/>
      <c r="J185" s="710"/>
      <c r="K185" s="711"/>
      <c r="L185" s="710"/>
      <c r="M185" s="712"/>
      <c r="N185" s="710"/>
      <c r="O185" s="706"/>
      <c r="P185" s="706"/>
      <c r="Q185" s="706"/>
      <c r="R185" s="706"/>
      <c r="S185" s="706"/>
      <c r="T185" s="706"/>
      <c r="U185" s="713"/>
      <c r="V185" s="714"/>
      <c r="W185" s="708"/>
      <c r="X185" s="708"/>
    </row>
    <row r="186" spans="1:83" s="42" customFormat="1" ht="38.25" x14ac:dyDescent="0.2">
      <c r="A186" s="743">
        <v>24</v>
      </c>
      <c r="B186" s="744">
        <v>24.01</v>
      </c>
      <c r="C186" s="745" t="s">
        <v>1222</v>
      </c>
      <c r="D186" s="745" t="s">
        <v>592</v>
      </c>
      <c r="E186" s="745" t="s">
        <v>1278</v>
      </c>
      <c r="F186" s="745" t="s">
        <v>516</v>
      </c>
      <c r="G186" s="743"/>
      <c r="H186" s="746"/>
      <c r="I186" s="645" t="s">
        <v>331</v>
      </c>
      <c r="J186" s="645"/>
      <c r="K186" s="747">
        <v>0.06</v>
      </c>
      <c r="L186" s="645"/>
      <c r="M186" s="744">
        <v>0.28000000000000003</v>
      </c>
      <c r="N186" s="645">
        <v>1000</v>
      </c>
      <c r="O186" s="748" t="s">
        <v>1426</v>
      </c>
      <c r="P186" s="748" t="s">
        <v>1426</v>
      </c>
      <c r="Q186" s="743"/>
      <c r="R186" s="743" t="s">
        <v>1220</v>
      </c>
      <c r="S186" s="743"/>
      <c r="T186" s="743" t="s">
        <v>1220</v>
      </c>
      <c r="U186" s="415"/>
      <c r="V186" s="749"/>
      <c r="W186" s="745"/>
      <c r="X186" s="746"/>
      <c r="Y186" s="43"/>
      <c r="AP186" s="89"/>
      <c r="AQ186" s="89"/>
      <c r="AR186" s="89"/>
      <c r="AS186" s="89"/>
      <c r="AT186" s="89"/>
      <c r="AU186" s="89"/>
      <c r="AV186" s="89"/>
      <c r="AW186" s="89"/>
      <c r="AX186" s="89"/>
      <c r="AY186" s="89"/>
      <c r="AZ186" s="89"/>
      <c r="BA186" s="89"/>
      <c r="BB186" s="89"/>
      <c r="BC186" s="89"/>
      <c r="BD186" s="89"/>
      <c r="BF186" s="89"/>
      <c r="BG186" s="89"/>
      <c r="BH186" s="89"/>
      <c r="BI186" s="89"/>
      <c r="BJ186" s="89"/>
      <c r="BK186" s="89"/>
      <c r="BL186" s="89"/>
      <c r="BM186" s="89"/>
      <c r="BN186" s="89"/>
      <c r="BO186" s="89"/>
      <c r="BP186" s="89"/>
      <c r="BQ186" s="89"/>
      <c r="BR186" s="89"/>
      <c r="BS186" s="89"/>
      <c r="BT186" s="89"/>
      <c r="BU186" s="89"/>
      <c r="BV186" s="89"/>
      <c r="BW186" s="89"/>
      <c r="BX186" s="89"/>
      <c r="BY186" s="89"/>
      <c r="BZ186" s="89"/>
      <c r="CA186" s="89"/>
      <c r="CB186" s="89"/>
      <c r="CC186" s="89"/>
      <c r="CD186" s="89"/>
      <c r="CE186" s="89"/>
    </row>
    <row r="187" spans="1:83" s="42" customFormat="1" x14ac:dyDescent="0.2">
      <c r="A187" s="624">
        <v>24</v>
      </c>
      <c r="B187" s="624">
        <v>16080091</v>
      </c>
      <c r="C187" s="625" t="s">
        <v>1222</v>
      </c>
      <c r="D187" s="625" t="s">
        <v>592</v>
      </c>
      <c r="E187" s="625" t="s">
        <v>1812</v>
      </c>
      <c r="F187" s="625" t="s">
        <v>1812</v>
      </c>
      <c r="G187" s="624">
        <v>15</v>
      </c>
      <c r="H187" s="625" t="s">
        <v>566</v>
      </c>
      <c r="I187" s="624"/>
      <c r="J187" s="688">
        <v>100</v>
      </c>
      <c r="K187" s="651">
        <v>3.5999999999999997E-2</v>
      </c>
      <c r="L187" s="624" t="s">
        <v>737</v>
      </c>
      <c r="M187" s="761">
        <v>0.28000000000000003</v>
      </c>
      <c r="N187" s="624">
        <v>1000</v>
      </c>
      <c r="O187" s="624">
        <v>99999</v>
      </c>
      <c r="P187" s="624">
        <v>99999</v>
      </c>
      <c r="Q187" s="624"/>
      <c r="R187" s="624"/>
      <c r="S187" s="624"/>
      <c r="T187" s="624"/>
      <c r="U187" s="368" t="s">
        <v>1220</v>
      </c>
      <c r="V187" s="627">
        <v>43465</v>
      </c>
      <c r="W187" s="625" t="s">
        <v>667</v>
      </c>
      <c r="X187" s="625" t="s">
        <v>668</v>
      </c>
      <c r="Y187" s="43"/>
      <c r="AP187" s="89"/>
      <c r="AQ187" s="89"/>
      <c r="AR187" s="89"/>
      <c r="AS187" s="89"/>
      <c r="AT187" s="89"/>
      <c r="AU187" s="89"/>
      <c r="AV187" s="89"/>
      <c r="AW187" s="89"/>
      <c r="AX187" s="89"/>
      <c r="AY187" s="89"/>
      <c r="AZ187" s="89"/>
      <c r="BA187" s="89"/>
      <c r="BB187" s="89"/>
      <c r="BC187" s="89"/>
      <c r="BD187" s="89"/>
      <c r="BF187" s="89"/>
      <c r="BG187" s="89"/>
      <c r="BH187" s="89"/>
      <c r="BI187" s="89"/>
      <c r="BJ187" s="89"/>
      <c r="BK187" s="89"/>
      <c r="BL187" s="89"/>
      <c r="BM187" s="89"/>
      <c r="BN187" s="89"/>
      <c r="BO187" s="89"/>
      <c r="BP187" s="89"/>
      <c r="BQ187" s="89"/>
      <c r="BR187" s="89"/>
      <c r="BS187" s="89"/>
      <c r="BT187" s="89"/>
      <c r="BU187" s="89"/>
      <c r="BV187" s="89"/>
      <c r="BW187" s="89"/>
      <c r="BX187" s="89"/>
      <c r="BY187" s="89"/>
      <c r="BZ187" s="89"/>
      <c r="CA187" s="89"/>
      <c r="CB187" s="89"/>
      <c r="CC187" s="89"/>
      <c r="CD187" s="89"/>
      <c r="CE187" s="89"/>
    </row>
    <row r="188" spans="1:83" s="42" customFormat="1" ht="25.5" x14ac:dyDescent="0.2">
      <c r="A188" s="624">
        <v>24</v>
      </c>
      <c r="B188" s="624">
        <v>16080092</v>
      </c>
      <c r="C188" s="625" t="s">
        <v>1222</v>
      </c>
      <c r="D188" s="625" t="s">
        <v>592</v>
      </c>
      <c r="E188" s="625" t="s">
        <v>1882</v>
      </c>
      <c r="F188" s="625" t="s">
        <v>1882</v>
      </c>
      <c r="G188" s="624">
        <v>15</v>
      </c>
      <c r="H188" s="625" t="s">
        <v>566</v>
      </c>
      <c r="I188" s="624"/>
      <c r="J188" s="688">
        <v>100</v>
      </c>
      <c r="K188" s="651">
        <v>3.5999999999999997E-2</v>
      </c>
      <c r="L188" s="624" t="s">
        <v>737</v>
      </c>
      <c r="M188" s="761">
        <v>0.28000000000000003</v>
      </c>
      <c r="N188" s="624">
        <v>1000</v>
      </c>
      <c r="O188" s="624">
        <v>99999</v>
      </c>
      <c r="P188" s="624">
        <v>99999</v>
      </c>
      <c r="Q188" s="624"/>
      <c r="R188" s="624"/>
      <c r="S188" s="624"/>
      <c r="T188" s="624"/>
      <c r="U188" s="368" t="s">
        <v>1220</v>
      </c>
      <c r="V188" s="627">
        <v>43465</v>
      </c>
      <c r="W188" s="625" t="s">
        <v>667</v>
      </c>
      <c r="X188" s="625" t="s">
        <v>668</v>
      </c>
      <c r="Y188" s="43"/>
      <c r="AP188" s="89"/>
      <c r="AQ188" s="89"/>
      <c r="AR188" s="89"/>
      <c r="AS188" s="89"/>
      <c r="AT188" s="89"/>
      <c r="AU188" s="89"/>
      <c r="AV188" s="89"/>
      <c r="AW188" s="89"/>
      <c r="AX188" s="89"/>
      <c r="AY188" s="89"/>
      <c r="AZ188" s="89"/>
      <c r="BA188" s="89"/>
      <c r="BB188" s="89"/>
      <c r="BC188" s="89"/>
      <c r="BD188" s="89"/>
      <c r="BF188" s="89"/>
      <c r="BG188" s="89"/>
      <c r="BH188" s="89"/>
      <c r="BI188" s="89"/>
      <c r="BJ188" s="89"/>
      <c r="BK188" s="89"/>
      <c r="BL188" s="89"/>
      <c r="BM188" s="89"/>
      <c r="BN188" s="89"/>
      <c r="BO188" s="89"/>
      <c r="BP188" s="89"/>
      <c r="BQ188" s="89"/>
      <c r="BR188" s="89"/>
      <c r="BS188" s="89"/>
      <c r="BT188" s="89"/>
      <c r="BU188" s="89"/>
      <c r="BV188" s="89"/>
      <c r="BW188" s="89"/>
      <c r="BX188" s="89"/>
      <c r="BY188" s="89"/>
      <c r="BZ188" s="89"/>
      <c r="CA188" s="89"/>
      <c r="CB188" s="89"/>
      <c r="CC188" s="89"/>
      <c r="CD188" s="89"/>
      <c r="CE188" s="89"/>
    </row>
    <row r="189" spans="1:83" s="42" customFormat="1" x14ac:dyDescent="0.2">
      <c r="A189" s="624">
        <v>24</v>
      </c>
      <c r="B189" s="624">
        <v>16080093</v>
      </c>
      <c r="C189" s="625" t="s">
        <v>1222</v>
      </c>
      <c r="D189" s="625" t="s">
        <v>592</v>
      </c>
      <c r="E189" s="625" t="s">
        <v>682</v>
      </c>
      <c r="F189" s="625" t="s">
        <v>682</v>
      </c>
      <c r="G189" s="624">
        <v>15</v>
      </c>
      <c r="H189" s="625" t="s">
        <v>566</v>
      </c>
      <c r="I189" s="624"/>
      <c r="J189" s="688">
        <v>100</v>
      </c>
      <c r="K189" s="651">
        <v>3.7999999999999999E-2</v>
      </c>
      <c r="L189" s="624" t="s">
        <v>781</v>
      </c>
      <c r="M189" s="761">
        <v>0.28000000000000003</v>
      </c>
      <c r="N189" s="624">
        <v>1000</v>
      </c>
      <c r="O189" s="624">
        <v>99999</v>
      </c>
      <c r="P189" s="624">
        <v>99999</v>
      </c>
      <c r="Q189" s="624"/>
      <c r="R189" s="624"/>
      <c r="S189" s="624"/>
      <c r="T189" s="624"/>
      <c r="U189" s="368" t="s">
        <v>1220</v>
      </c>
      <c r="V189" s="627">
        <v>43465</v>
      </c>
      <c r="W189" s="625" t="s">
        <v>667</v>
      </c>
      <c r="X189" s="625" t="s">
        <v>668</v>
      </c>
      <c r="Y189" s="43"/>
      <c r="AP189" s="89"/>
      <c r="AQ189" s="89"/>
      <c r="AR189" s="89"/>
      <c r="AS189" s="89"/>
      <c r="AT189" s="89"/>
      <c r="AU189" s="89"/>
      <c r="AV189" s="89"/>
      <c r="AW189" s="89"/>
      <c r="AX189" s="89"/>
      <c r="AY189" s="89"/>
      <c r="AZ189" s="89"/>
      <c r="BA189" s="89"/>
      <c r="BB189" s="89"/>
      <c r="BC189" s="89"/>
      <c r="BD189" s="89"/>
      <c r="BF189" s="89"/>
      <c r="BG189" s="89"/>
      <c r="BH189" s="89"/>
      <c r="BI189" s="89"/>
      <c r="BJ189" s="89"/>
      <c r="BK189" s="89"/>
      <c r="BL189" s="89"/>
      <c r="BM189" s="89"/>
      <c r="BN189" s="89"/>
      <c r="BO189" s="89"/>
      <c r="BP189" s="89"/>
      <c r="BQ189" s="89"/>
      <c r="BR189" s="89"/>
      <c r="BS189" s="89"/>
      <c r="BT189" s="89"/>
      <c r="BU189" s="89"/>
      <c r="BV189" s="89"/>
      <c r="BW189" s="89"/>
      <c r="BX189" s="89"/>
      <c r="BY189" s="89"/>
      <c r="BZ189" s="89"/>
      <c r="CA189" s="89"/>
      <c r="CB189" s="89"/>
      <c r="CC189" s="89"/>
      <c r="CD189" s="89"/>
      <c r="CE189" s="89"/>
    </row>
    <row r="190" spans="1:83" s="42" customFormat="1" ht="25.5" x14ac:dyDescent="0.2">
      <c r="A190" s="624">
        <v>24</v>
      </c>
      <c r="B190" s="624">
        <v>16080094</v>
      </c>
      <c r="C190" s="625" t="s">
        <v>1222</v>
      </c>
      <c r="D190" s="625" t="s">
        <v>592</v>
      </c>
      <c r="E190" s="625" t="s">
        <v>733</v>
      </c>
      <c r="F190" s="625" t="s">
        <v>733</v>
      </c>
      <c r="G190" s="624">
        <v>15</v>
      </c>
      <c r="H190" s="625" t="s">
        <v>566</v>
      </c>
      <c r="I190" s="624"/>
      <c r="J190" s="688">
        <v>100</v>
      </c>
      <c r="K190" s="651">
        <v>3.7999999999999999E-2</v>
      </c>
      <c r="L190" s="624" t="s">
        <v>781</v>
      </c>
      <c r="M190" s="761">
        <v>0.28000000000000003</v>
      </c>
      <c r="N190" s="624">
        <v>1000</v>
      </c>
      <c r="O190" s="624">
        <v>99999</v>
      </c>
      <c r="P190" s="624">
        <v>99999</v>
      </c>
      <c r="Q190" s="624"/>
      <c r="R190" s="624"/>
      <c r="S190" s="624"/>
      <c r="T190" s="624"/>
      <c r="U190" s="118" t="s">
        <v>1220</v>
      </c>
      <c r="V190" s="627">
        <v>43465</v>
      </c>
      <c r="W190" s="625" t="s">
        <v>673</v>
      </c>
      <c r="X190" s="625" t="s">
        <v>674</v>
      </c>
      <c r="Y190" s="43"/>
      <c r="AP190" s="89"/>
      <c r="AQ190" s="89"/>
      <c r="AR190" s="89"/>
      <c r="AS190" s="89"/>
      <c r="AT190" s="89"/>
      <c r="AU190" s="89"/>
      <c r="AV190" s="89"/>
      <c r="AW190" s="89"/>
      <c r="AX190" s="89"/>
      <c r="AY190" s="89"/>
      <c r="AZ190" s="89"/>
      <c r="BA190" s="89"/>
      <c r="BB190" s="89"/>
      <c r="BC190" s="89"/>
      <c r="BD190" s="89"/>
      <c r="BF190" s="89"/>
      <c r="BG190" s="89"/>
      <c r="BH190" s="89"/>
      <c r="BI190" s="89"/>
      <c r="BJ190" s="89"/>
      <c r="BK190" s="89"/>
      <c r="BL190" s="89"/>
      <c r="BM190" s="89"/>
      <c r="BN190" s="89"/>
      <c r="BO190" s="89"/>
      <c r="BP190" s="89"/>
      <c r="BQ190" s="89"/>
      <c r="BR190" s="89"/>
      <c r="BS190" s="89"/>
      <c r="BT190" s="89"/>
      <c r="BU190" s="89"/>
      <c r="BV190" s="89"/>
      <c r="BW190" s="89"/>
      <c r="BX190" s="89"/>
      <c r="BY190" s="89"/>
      <c r="BZ190" s="89"/>
      <c r="CA190" s="89"/>
      <c r="CB190" s="89"/>
      <c r="CC190" s="89"/>
      <c r="CD190" s="89"/>
      <c r="CE190" s="89"/>
    </row>
    <row r="191" spans="1:83" s="42" customFormat="1" x14ac:dyDescent="0.2">
      <c r="A191" s="624">
        <v>24</v>
      </c>
      <c r="B191" s="624">
        <v>16080095</v>
      </c>
      <c r="C191" s="625" t="s">
        <v>1222</v>
      </c>
      <c r="D191" s="625" t="s">
        <v>592</v>
      </c>
      <c r="E191" s="625" t="s">
        <v>387</v>
      </c>
      <c r="F191" s="625" t="s">
        <v>387</v>
      </c>
      <c r="G191" s="624">
        <v>15</v>
      </c>
      <c r="H191" s="625" t="s">
        <v>566</v>
      </c>
      <c r="I191" s="624"/>
      <c r="J191" s="688">
        <v>115</v>
      </c>
      <c r="K191" s="651">
        <v>4.1000000000000002E-2</v>
      </c>
      <c r="L191" s="624" t="s">
        <v>36</v>
      </c>
      <c r="M191" s="761">
        <v>0.28000000000000003</v>
      </c>
      <c r="N191" s="624">
        <v>1000</v>
      </c>
      <c r="O191" s="624">
        <v>99999</v>
      </c>
      <c r="P191" s="624">
        <v>99999</v>
      </c>
      <c r="Q191" s="624"/>
      <c r="R191" s="624"/>
      <c r="S191" s="624"/>
      <c r="T191" s="624"/>
      <c r="U191" s="118" t="s">
        <v>1220</v>
      </c>
      <c r="V191" s="627">
        <v>43465</v>
      </c>
      <c r="W191" s="625" t="s">
        <v>667</v>
      </c>
      <c r="X191" s="625" t="s">
        <v>668</v>
      </c>
      <c r="Y191" s="43"/>
      <c r="AP191" s="89"/>
      <c r="AQ191" s="89"/>
      <c r="AR191" s="89"/>
      <c r="AS191" s="89"/>
      <c r="AT191" s="89"/>
      <c r="AU191" s="89"/>
      <c r="AV191" s="89"/>
      <c r="AW191" s="89"/>
      <c r="AX191" s="89"/>
      <c r="AY191" s="89"/>
      <c r="AZ191" s="89"/>
      <c r="BA191" s="89"/>
      <c r="BB191" s="89"/>
      <c r="BC191" s="89"/>
      <c r="BD191" s="89"/>
      <c r="BF191" s="89"/>
      <c r="BG191" s="89"/>
      <c r="BH191" s="89"/>
      <c r="BI191" s="89"/>
      <c r="BJ191" s="89"/>
      <c r="BK191" s="89"/>
      <c r="BL191" s="89"/>
      <c r="BM191" s="89"/>
      <c r="BN191" s="89"/>
      <c r="BO191" s="89"/>
      <c r="BP191" s="89"/>
      <c r="BQ191" s="89"/>
      <c r="BR191" s="89"/>
      <c r="BS191" s="89"/>
      <c r="BT191" s="89"/>
      <c r="BU191" s="89"/>
      <c r="BV191" s="89"/>
      <c r="BW191" s="89"/>
      <c r="BX191" s="89"/>
      <c r="BY191" s="89"/>
      <c r="BZ191" s="89"/>
      <c r="CA191" s="89"/>
      <c r="CB191" s="89"/>
      <c r="CC191" s="89"/>
      <c r="CD191" s="89"/>
      <c r="CE191" s="89"/>
    </row>
    <row r="192" spans="1:83" s="42" customFormat="1" ht="25.5" x14ac:dyDescent="0.2">
      <c r="A192" s="624">
        <v>24</v>
      </c>
      <c r="B192" s="624">
        <v>16080096</v>
      </c>
      <c r="C192" s="625" t="s">
        <v>1222</v>
      </c>
      <c r="D192" s="625" t="s">
        <v>592</v>
      </c>
      <c r="E192" s="625" t="s">
        <v>388</v>
      </c>
      <c r="F192" s="625" t="s">
        <v>388</v>
      </c>
      <c r="G192" s="624">
        <v>15</v>
      </c>
      <c r="H192" s="625" t="s">
        <v>566</v>
      </c>
      <c r="I192" s="624"/>
      <c r="J192" s="688">
        <v>115</v>
      </c>
      <c r="K192" s="651">
        <v>4.1000000000000002E-2</v>
      </c>
      <c r="L192" s="624" t="s">
        <v>36</v>
      </c>
      <c r="M192" s="761">
        <v>0.28000000000000003</v>
      </c>
      <c r="N192" s="624">
        <v>1000</v>
      </c>
      <c r="O192" s="624">
        <v>99999</v>
      </c>
      <c r="P192" s="624">
        <v>99999</v>
      </c>
      <c r="Q192" s="624"/>
      <c r="R192" s="624"/>
      <c r="S192" s="624"/>
      <c r="T192" s="624"/>
      <c r="U192" s="118" t="s">
        <v>1220</v>
      </c>
      <c r="V192" s="627">
        <v>43465</v>
      </c>
      <c r="W192" s="625" t="s">
        <v>667</v>
      </c>
      <c r="X192" s="625" t="s">
        <v>668</v>
      </c>
      <c r="Y192" s="43"/>
      <c r="AP192" s="89"/>
      <c r="AQ192" s="89"/>
      <c r="AR192" s="89"/>
      <c r="AS192" s="89"/>
      <c r="AT192" s="89"/>
      <c r="AU192" s="89"/>
      <c r="AV192" s="89"/>
      <c r="AW192" s="89"/>
      <c r="AX192" s="89"/>
      <c r="AY192" s="89"/>
      <c r="AZ192" s="89"/>
      <c r="BA192" s="89"/>
      <c r="BB192" s="89"/>
      <c r="BC192" s="89"/>
      <c r="BD192" s="89"/>
      <c r="BF192" s="89"/>
      <c r="BG192" s="89"/>
      <c r="BH192" s="89"/>
      <c r="BI192" s="89"/>
      <c r="BJ192" s="89"/>
      <c r="BK192" s="89"/>
      <c r="BL192" s="89"/>
      <c r="BM192" s="89"/>
      <c r="BN192" s="89"/>
      <c r="BO192" s="89"/>
      <c r="BP192" s="89"/>
      <c r="BQ192" s="89"/>
      <c r="BR192" s="89"/>
      <c r="BS192" s="89"/>
      <c r="BT192" s="89"/>
      <c r="BU192" s="89"/>
      <c r="BV192" s="89"/>
      <c r="BW192" s="89"/>
      <c r="BX192" s="89"/>
      <c r="BY192" s="89"/>
      <c r="BZ192" s="89"/>
      <c r="CA192" s="89"/>
      <c r="CB192" s="89"/>
      <c r="CC192" s="89"/>
      <c r="CD192" s="89"/>
      <c r="CE192" s="89"/>
    </row>
    <row r="193" spans="1:83" s="42" customFormat="1" ht="25.5" x14ac:dyDescent="0.2">
      <c r="A193" s="624">
        <v>24</v>
      </c>
      <c r="B193" s="624">
        <v>16080097</v>
      </c>
      <c r="C193" s="625" t="s">
        <v>1222</v>
      </c>
      <c r="D193" s="625" t="s">
        <v>592</v>
      </c>
      <c r="E193" s="625" t="s">
        <v>389</v>
      </c>
      <c r="F193" s="625" t="s">
        <v>389</v>
      </c>
      <c r="G193" s="624">
        <v>15</v>
      </c>
      <c r="H193" s="625" t="s">
        <v>566</v>
      </c>
      <c r="I193" s="624"/>
      <c r="J193" s="688">
        <v>115</v>
      </c>
      <c r="K193" s="651">
        <v>4.1000000000000002E-2</v>
      </c>
      <c r="L193" s="624" t="s">
        <v>36</v>
      </c>
      <c r="M193" s="761">
        <v>0.28000000000000003</v>
      </c>
      <c r="N193" s="624">
        <v>1000</v>
      </c>
      <c r="O193" s="624">
        <v>99999</v>
      </c>
      <c r="P193" s="624">
        <v>99999</v>
      </c>
      <c r="Q193" s="624"/>
      <c r="R193" s="624"/>
      <c r="S193" s="624"/>
      <c r="T193" s="624"/>
      <c r="U193" s="368" t="s">
        <v>1220</v>
      </c>
      <c r="V193" s="627">
        <v>43465</v>
      </c>
      <c r="W193" s="625" t="s">
        <v>716</v>
      </c>
      <c r="X193" s="625" t="s">
        <v>696</v>
      </c>
      <c r="Y193" s="43"/>
      <c r="AP193" s="89"/>
      <c r="AQ193" s="89"/>
      <c r="AR193" s="89"/>
      <c r="AS193" s="89"/>
      <c r="AT193" s="89"/>
      <c r="AU193" s="89"/>
      <c r="AV193" s="89"/>
      <c r="AW193" s="89"/>
      <c r="AX193" s="89"/>
      <c r="AY193" s="89"/>
      <c r="AZ193" s="89"/>
      <c r="BA193" s="89"/>
      <c r="BB193" s="89"/>
      <c r="BC193" s="89"/>
      <c r="BD193" s="89"/>
      <c r="BF193" s="89"/>
      <c r="BG193" s="89"/>
      <c r="BH193" s="89"/>
      <c r="BI193" s="89"/>
      <c r="BJ193" s="89"/>
      <c r="BK193" s="89"/>
      <c r="BL193" s="89"/>
      <c r="BM193" s="89"/>
      <c r="BN193" s="89"/>
      <c r="BO193" s="89"/>
      <c r="BP193" s="89"/>
      <c r="BQ193" s="89"/>
      <c r="BR193" s="89"/>
      <c r="BS193" s="89"/>
      <c r="BT193" s="89"/>
      <c r="BU193" s="89"/>
      <c r="BV193" s="89"/>
      <c r="BW193" s="89"/>
      <c r="BX193" s="89"/>
      <c r="BY193" s="89"/>
      <c r="BZ193" s="89"/>
      <c r="CA193" s="89"/>
      <c r="CB193" s="89"/>
      <c r="CC193" s="89"/>
      <c r="CD193" s="89"/>
      <c r="CE193" s="89"/>
    </row>
    <row r="194" spans="1:83" s="42" customFormat="1" ht="25.5" x14ac:dyDescent="0.2">
      <c r="A194" s="624">
        <v>24</v>
      </c>
      <c r="B194" s="624">
        <v>16080098</v>
      </c>
      <c r="C194" s="625" t="s">
        <v>1222</v>
      </c>
      <c r="D194" s="625" t="s">
        <v>592</v>
      </c>
      <c r="E194" s="625" t="s">
        <v>390</v>
      </c>
      <c r="F194" s="625" t="s">
        <v>390</v>
      </c>
      <c r="G194" s="624">
        <v>15</v>
      </c>
      <c r="H194" s="625" t="s">
        <v>566</v>
      </c>
      <c r="I194" s="624"/>
      <c r="J194" s="688">
        <v>115</v>
      </c>
      <c r="K194" s="651">
        <v>4.1000000000000002E-2</v>
      </c>
      <c r="L194" s="624" t="s">
        <v>36</v>
      </c>
      <c r="M194" s="761">
        <v>0.28000000000000003</v>
      </c>
      <c r="N194" s="624">
        <v>1000</v>
      </c>
      <c r="O194" s="624">
        <v>99999</v>
      </c>
      <c r="P194" s="624">
        <v>99999</v>
      </c>
      <c r="Q194" s="624"/>
      <c r="R194" s="624"/>
      <c r="S194" s="624"/>
      <c r="T194" s="624"/>
      <c r="U194" s="368" t="s">
        <v>1220</v>
      </c>
      <c r="V194" s="627">
        <v>43465</v>
      </c>
      <c r="W194" s="625" t="s">
        <v>673</v>
      </c>
      <c r="X194" s="625" t="s">
        <v>674</v>
      </c>
      <c r="Y194" s="43"/>
      <c r="AP194" s="89"/>
      <c r="AQ194" s="89"/>
      <c r="AR194" s="89"/>
      <c r="AS194" s="89"/>
      <c r="AT194" s="89"/>
      <c r="AU194" s="89"/>
      <c r="AV194" s="89"/>
      <c r="AW194" s="89"/>
      <c r="AX194" s="89"/>
      <c r="AY194" s="89"/>
      <c r="AZ194" s="89"/>
      <c r="BA194" s="89"/>
      <c r="BB194" s="89"/>
      <c r="BC194" s="89"/>
      <c r="BD194" s="89"/>
      <c r="BF194" s="89"/>
      <c r="BG194" s="89"/>
      <c r="BH194" s="89"/>
      <c r="BI194" s="89"/>
      <c r="BJ194" s="89"/>
      <c r="BK194" s="89"/>
      <c r="BL194" s="89"/>
      <c r="BM194" s="89"/>
      <c r="BN194" s="89"/>
      <c r="BO194" s="89"/>
      <c r="BP194" s="89"/>
      <c r="BQ194" s="89"/>
      <c r="BR194" s="89"/>
      <c r="BS194" s="89"/>
      <c r="BT194" s="89"/>
      <c r="BU194" s="89"/>
      <c r="BV194" s="89"/>
      <c r="BW194" s="89"/>
      <c r="BX194" s="89"/>
      <c r="BY194" s="89"/>
      <c r="BZ194" s="89"/>
      <c r="CA194" s="89"/>
      <c r="CB194" s="89"/>
      <c r="CC194" s="89"/>
      <c r="CD194" s="89"/>
      <c r="CE194" s="89"/>
    </row>
    <row r="195" spans="1:83" s="42" customFormat="1" ht="25.5" x14ac:dyDescent="0.2">
      <c r="A195" s="624">
        <v>24</v>
      </c>
      <c r="B195" s="624">
        <v>16080099</v>
      </c>
      <c r="C195" s="625" t="s">
        <v>1222</v>
      </c>
      <c r="D195" s="625" t="s">
        <v>592</v>
      </c>
      <c r="E195" s="625" t="s">
        <v>391</v>
      </c>
      <c r="F195" s="625" t="s">
        <v>391</v>
      </c>
      <c r="G195" s="624">
        <v>15</v>
      </c>
      <c r="H195" s="625" t="s">
        <v>566</v>
      </c>
      <c r="I195" s="624"/>
      <c r="J195" s="688">
        <v>115</v>
      </c>
      <c r="K195" s="651">
        <v>4.1000000000000002E-2</v>
      </c>
      <c r="L195" s="624" t="s">
        <v>36</v>
      </c>
      <c r="M195" s="761">
        <v>0.28000000000000003</v>
      </c>
      <c r="N195" s="624">
        <v>1000</v>
      </c>
      <c r="O195" s="624">
        <v>99999</v>
      </c>
      <c r="P195" s="624">
        <v>99999</v>
      </c>
      <c r="Q195" s="624"/>
      <c r="R195" s="624"/>
      <c r="S195" s="624"/>
      <c r="T195" s="624"/>
      <c r="U195" s="368" t="s">
        <v>1220</v>
      </c>
      <c r="V195" s="627">
        <v>43465</v>
      </c>
      <c r="W195" s="625" t="s">
        <v>673</v>
      </c>
      <c r="X195" s="625" t="s">
        <v>674</v>
      </c>
      <c r="Y195" s="43"/>
      <c r="AP195" s="89"/>
      <c r="AQ195" s="89"/>
      <c r="AR195" s="89"/>
      <c r="AS195" s="89"/>
      <c r="AT195" s="89"/>
      <c r="AU195" s="89"/>
      <c r="AV195" s="89"/>
      <c r="AW195" s="89"/>
      <c r="AX195" s="89"/>
      <c r="AY195" s="89"/>
      <c r="AZ195" s="89"/>
      <c r="BA195" s="89"/>
      <c r="BB195" s="89"/>
      <c r="BC195" s="89"/>
      <c r="BD195" s="89"/>
      <c r="BF195" s="89"/>
      <c r="BG195" s="89"/>
      <c r="BH195" s="89"/>
      <c r="BI195" s="89"/>
      <c r="BJ195" s="89"/>
      <c r="BK195" s="89"/>
      <c r="BL195" s="89"/>
      <c r="BM195" s="89"/>
      <c r="BN195" s="89"/>
      <c r="BO195" s="89"/>
      <c r="BP195" s="89"/>
      <c r="BQ195" s="89"/>
      <c r="BR195" s="89"/>
      <c r="BS195" s="89"/>
      <c r="BT195" s="89"/>
      <c r="BU195" s="89"/>
      <c r="BV195" s="89"/>
      <c r="BW195" s="89"/>
      <c r="BX195" s="89"/>
      <c r="BY195" s="89"/>
      <c r="BZ195" s="89"/>
      <c r="CA195" s="89"/>
      <c r="CB195" s="89"/>
      <c r="CC195" s="89"/>
      <c r="CD195" s="89"/>
      <c r="CE195" s="89"/>
    </row>
    <row r="196" spans="1:83" s="42" customFormat="1" x14ac:dyDescent="0.2">
      <c r="A196" s="624">
        <v>24</v>
      </c>
      <c r="B196" s="624">
        <v>16080100</v>
      </c>
      <c r="C196" s="625" t="s">
        <v>1222</v>
      </c>
      <c r="D196" s="625" t="s">
        <v>592</v>
      </c>
      <c r="E196" s="625" t="s">
        <v>679</v>
      </c>
      <c r="F196" s="625" t="s">
        <v>679</v>
      </c>
      <c r="G196" s="624">
        <v>15</v>
      </c>
      <c r="H196" s="625" t="s">
        <v>566</v>
      </c>
      <c r="I196" s="624"/>
      <c r="J196" s="688">
        <v>135</v>
      </c>
      <c r="K196" s="651">
        <v>4.4999999999999998E-2</v>
      </c>
      <c r="L196" s="624" t="s">
        <v>72</v>
      </c>
      <c r="M196" s="761">
        <v>0.28000000000000003</v>
      </c>
      <c r="N196" s="624">
        <v>1000</v>
      </c>
      <c r="O196" s="624">
        <v>99999</v>
      </c>
      <c r="P196" s="624">
        <v>99999</v>
      </c>
      <c r="Q196" s="624"/>
      <c r="R196" s="624"/>
      <c r="S196" s="624"/>
      <c r="T196" s="624"/>
      <c r="U196" s="118" t="s">
        <v>1220</v>
      </c>
      <c r="V196" s="627">
        <v>43465</v>
      </c>
      <c r="W196" s="625" t="s">
        <v>667</v>
      </c>
      <c r="X196" s="625" t="s">
        <v>668</v>
      </c>
      <c r="Y196" s="43"/>
      <c r="AP196" s="89"/>
      <c r="AQ196" s="89"/>
      <c r="AR196" s="89"/>
      <c r="AS196" s="89"/>
      <c r="AT196" s="89"/>
      <c r="AU196" s="89"/>
      <c r="AV196" s="89"/>
      <c r="AW196" s="89"/>
      <c r="AX196" s="89"/>
      <c r="AY196" s="89"/>
      <c r="AZ196" s="89"/>
      <c r="BA196" s="89"/>
      <c r="BB196" s="89"/>
      <c r="BC196" s="89"/>
      <c r="BD196" s="89"/>
      <c r="BF196" s="89"/>
      <c r="BG196" s="89"/>
      <c r="BH196" s="89"/>
      <c r="BI196" s="89"/>
      <c r="BJ196" s="89"/>
      <c r="BK196" s="89"/>
      <c r="BL196" s="89"/>
      <c r="BM196" s="89"/>
      <c r="BN196" s="89"/>
      <c r="BO196" s="89"/>
      <c r="BP196" s="89"/>
      <c r="BQ196" s="89"/>
      <c r="BR196" s="89"/>
      <c r="BS196" s="89"/>
      <c r="BT196" s="89"/>
      <c r="BU196" s="89"/>
      <c r="BV196" s="89"/>
      <c r="BW196" s="89"/>
      <c r="BX196" s="89"/>
      <c r="BY196" s="89"/>
      <c r="BZ196" s="89"/>
      <c r="CA196" s="89"/>
      <c r="CB196" s="89"/>
      <c r="CC196" s="89"/>
      <c r="CD196" s="89"/>
      <c r="CE196" s="89"/>
    </row>
    <row r="197" spans="1:83" s="42" customFormat="1" ht="25.5" x14ac:dyDescent="0.2">
      <c r="A197" s="624">
        <v>24</v>
      </c>
      <c r="B197" s="624">
        <v>16080101</v>
      </c>
      <c r="C197" s="625" t="s">
        <v>1222</v>
      </c>
      <c r="D197" s="625" t="s">
        <v>592</v>
      </c>
      <c r="E197" s="625" t="s">
        <v>681</v>
      </c>
      <c r="F197" s="625" t="s">
        <v>681</v>
      </c>
      <c r="G197" s="624">
        <v>15</v>
      </c>
      <c r="H197" s="625" t="s">
        <v>566</v>
      </c>
      <c r="I197" s="624"/>
      <c r="J197" s="688">
        <v>135</v>
      </c>
      <c r="K197" s="651">
        <v>4.4999999999999998E-2</v>
      </c>
      <c r="L197" s="624" t="s">
        <v>72</v>
      </c>
      <c r="M197" s="761">
        <v>0.28000000000000003</v>
      </c>
      <c r="N197" s="624">
        <v>1000</v>
      </c>
      <c r="O197" s="624">
        <v>99999</v>
      </c>
      <c r="P197" s="624">
        <v>99999</v>
      </c>
      <c r="Q197" s="624"/>
      <c r="R197" s="624"/>
      <c r="S197" s="624"/>
      <c r="T197" s="624"/>
      <c r="U197" s="118" t="s">
        <v>1220</v>
      </c>
      <c r="V197" s="627">
        <v>43465</v>
      </c>
      <c r="W197" s="625" t="s">
        <v>667</v>
      </c>
      <c r="X197" s="625" t="s">
        <v>668</v>
      </c>
      <c r="Y197" s="43"/>
      <c r="AP197" s="89"/>
      <c r="AQ197" s="89"/>
      <c r="AR197" s="89"/>
      <c r="AS197" s="89"/>
      <c r="AT197" s="89"/>
      <c r="AU197" s="89"/>
      <c r="AV197" s="89"/>
      <c r="AW197" s="89"/>
      <c r="AX197" s="89"/>
      <c r="AY197" s="89"/>
      <c r="AZ197" s="89"/>
      <c r="BA197" s="89"/>
      <c r="BB197" s="89"/>
      <c r="BC197" s="89"/>
      <c r="BD197" s="89"/>
      <c r="BF197" s="89"/>
      <c r="BG197" s="89"/>
      <c r="BH197" s="89"/>
      <c r="BI197" s="89"/>
      <c r="BJ197" s="89"/>
      <c r="BK197" s="89"/>
      <c r="BL197" s="89"/>
      <c r="BM197" s="89"/>
      <c r="BN197" s="89"/>
      <c r="BO197" s="89"/>
      <c r="BP197" s="89"/>
      <c r="BQ197" s="89"/>
      <c r="BR197" s="89"/>
      <c r="BS197" s="89"/>
      <c r="BT197" s="89"/>
      <c r="BU197" s="89"/>
      <c r="BV197" s="89"/>
      <c r="BW197" s="89"/>
      <c r="BX197" s="89"/>
      <c r="BY197" s="89"/>
      <c r="BZ197" s="89"/>
      <c r="CA197" s="89"/>
      <c r="CB197" s="89"/>
      <c r="CC197" s="89"/>
      <c r="CD197" s="89"/>
      <c r="CE197" s="89"/>
    </row>
    <row r="198" spans="1:83" s="42" customFormat="1" ht="25.5" x14ac:dyDescent="0.2">
      <c r="A198" s="624">
        <v>24</v>
      </c>
      <c r="B198" s="624">
        <v>16080102</v>
      </c>
      <c r="C198" s="625" t="s">
        <v>1222</v>
      </c>
      <c r="D198" s="625" t="s">
        <v>592</v>
      </c>
      <c r="E198" s="625" t="s">
        <v>678</v>
      </c>
      <c r="F198" s="625" t="s">
        <v>678</v>
      </c>
      <c r="G198" s="624">
        <v>15</v>
      </c>
      <c r="H198" s="625" t="s">
        <v>566</v>
      </c>
      <c r="I198" s="624"/>
      <c r="J198" s="688">
        <v>135</v>
      </c>
      <c r="K198" s="651">
        <v>4.4999999999999998E-2</v>
      </c>
      <c r="L198" s="624" t="s">
        <v>72</v>
      </c>
      <c r="M198" s="761">
        <v>0.28000000000000003</v>
      </c>
      <c r="N198" s="624">
        <v>1000</v>
      </c>
      <c r="O198" s="624">
        <v>99999</v>
      </c>
      <c r="P198" s="624">
        <v>99999</v>
      </c>
      <c r="Q198" s="624"/>
      <c r="R198" s="624"/>
      <c r="S198" s="624"/>
      <c r="T198" s="624"/>
      <c r="U198" s="118" t="s">
        <v>1220</v>
      </c>
      <c r="V198" s="627">
        <v>43465</v>
      </c>
      <c r="W198" s="625" t="s">
        <v>673</v>
      </c>
      <c r="X198" s="625" t="s">
        <v>674</v>
      </c>
      <c r="Y198" s="43"/>
      <c r="AP198" s="89"/>
      <c r="AQ198" s="89"/>
      <c r="AR198" s="89"/>
      <c r="AS198" s="89"/>
      <c r="AT198" s="89"/>
      <c r="AU198" s="89"/>
      <c r="AV198" s="89"/>
      <c r="AW198" s="89"/>
      <c r="AX198" s="89"/>
      <c r="AY198" s="89"/>
      <c r="AZ198" s="89"/>
      <c r="BA198" s="89"/>
      <c r="BB198" s="89"/>
      <c r="BC198" s="89"/>
      <c r="BD198" s="89"/>
      <c r="BF198" s="89"/>
      <c r="BG198" s="89"/>
      <c r="BH198" s="89"/>
      <c r="BI198" s="89"/>
      <c r="BJ198" s="89"/>
      <c r="BK198" s="89"/>
      <c r="BL198" s="89"/>
      <c r="BM198" s="89"/>
      <c r="BN198" s="89"/>
      <c r="BO198" s="89"/>
      <c r="BP198" s="89"/>
      <c r="BQ198" s="89"/>
      <c r="BR198" s="89"/>
      <c r="BS198" s="89"/>
      <c r="BT198" s="89"/>
      <c r="BU198" s="89"/>
      <c r="BV198" s="89"/>
      <c r="BW198" s="89"/>
      <c r="BX198" s="89"/>
      <c r="BY198" s="89"/>
      <c r="BZ198" s="89"/>
      <c r="CA198" s="89"/>
      <c r="CB198" s="89"/>
      <c r="CC198" s="89"/>
      <c r="CD198" s="89"/>
      <c r="CE198" s="89"/>
    </row>
    <row r="199" spans="1:83" s="42" customFormat="1" ht="25.5" x14ac:dyDescent="0.2">
      <c r="A199" s="624">
        <v>24</v>
      </c>
      <c r="B199" s="624">
        <v>16080103</v>
      </c>
      <c r="C199" s="625" t="s">
        <v>1222</v>
      </c>
      <c r="D199" s="625" t="s">
        <v>592</v>
      </c>
      <c r="E199" s="625" t="s">
        <v>672</v>
      </c>
      <c r="F199" s="625" t="s">
        <v>672</v>
      </c>
      <c r="G199" s="624">
        <v>15</v>
      </c>
      <c r="H199" s="625" t="s">
        <v>566</v>
      </c>
      <c r="I199" s="624"/>
      <c r="J199" s="688">
        <v>135</v>
      </c>
      <c r="K199" s="651">
        <v>4.4999999999999998E-2</v>
      </c>
      <c r="L199" s="624" t="s">
        <v>72</v>
      </c>
      <c r="M199" s="761">
        <v>0.28000000000000003</v>
      </c>
      <c r="N199" s="624">
        <v>1000</v>
      </c>
      <c r="O199" s="624">
        <v>99999</v>
      </c>
      <c r="P199" s="624">
        <v>99999</v>
      </c>
      <c r="Q199" s="624"/>
      <c r="R199" s="624"/>
      <c r="S199" s="624"/>
      <c r="T199" s="624"/>
      <c r="U199" s="368" t="s">
        <v>1220</v>
      </c>
      <c r="V199" s="627">
        <v>43465</v>
      </c>
      <c r="W199" s="625" t="s">
        <v>673</v>
      </c>
      <c r="X199" s="625" t="s">
        <v>674</v>
      </c>
      <c r="Y199" s="43"/>
      <c r="AP199" s="89"/>
      <c r="AQ199" s="89"/>
      <c r="AR199" s="89"/>
      <c r="AS199" s="89"/>
      <c r="AT199" s="89"/>
      <c r="AU199" s="89"/>
      <c r="AV199" s="89"/>
      <c r="AW199" s="89"/>
      <c r="AX199" s="89"/>
      <c r="AY199" s="89"/>
      <c r="AZ199" s="89"/>
      <c r="BA199" s="89"/>
      <c r="BB199" s="89"/>
      <c r="BC199" s="89"/>
      <c r="BD199" s="89"/>
      <c r="BF199" s="89"/>
      <c r="BG199" s="89"/>
      <c r="BH199" s="89"/>
      <c r="BI199" s="89"/>
      <c r="BJ199" s="89"/>
      <c r="BK199" s="89"/>
      <c r="BL199" s="89"/>
      <c r="BM199" s="89"/>
      <c r="BN199" s="89"/>
      <c r="BO199" s="89"/>
      <c r="BP199" s="89"/>
      <c r="BQ199" s="89"/>
      <c r="BR199" s="89"/>
      <c r="BS199" s="89"/>
      <c r="BT199" s="89"/>
      <c r="BU199" s="89"/>
      <c r="BV199" s="89"/>
      <c r="BW199" s="89"/>
      <c r="BX199" s="89"/>
      <c r="BY199" s="89"/>
      <c r="BZ199" s="89"/>
      <c r="CA199" s="89"/>
      <c r="CB199" s="89"/>
      <c r="CC199" s="89"/>
      <c r="CD199" s="89"/>
      <c r="CE199" s="89"/>
    </row>
    <row r="200" spans="1:83" s="42" customFormat="1" x14ac:dyDescent="0.2">
      <c r="A200" s="624">
        <v>24</v>
      </c>
      <c r="B200" s="624">
        <v>16080104</v>
      </c>
      <c r="C200" s="625" t="s">
        <v>1222</v>
      </c>
      <c r="D200" s="625" t="s">
        <v>592</v>
      </c>
      <c r="E200" s="625" t="s">
        <v>666</v>
      </c>
      <c r="F200" s="625" t="s">
        <v>666</v>
      </c>
      <c r="G200" s="624">
        <v>15</v>
      </c>
      <c r="H200" s="625" t="s">
        <v>566</v>
      </c>
      <c r="I200" s="624"/>
      <c r="J200" s="688">
        <v>165</v>
      </c>
      <c r="K200" s="651">
        <v>0.05</v>
      </c>
      <c r="L200" s="624" t="s">
        <v>781</v>
      </c>
      <c r="M200" s="761">
        <v>0.28000000000000003</v>
      </c>
      <c r="N200" s="624">
        <v>1000</v>
      </c>
      <c r="O200" s="624">
        <v>99999</v>
      </c>
      <c r="P200" s="624">
        <v>99999</v>
      </c>
      <c r="Q200" s="624"/>
      <c r="R200" s="624"/>
      <c r="S200" s="624"/>
      <c r="T200" s="624"/>
      <c r="U200" s="368" t="s">
        <v>1220</v>
      </c>
      <c r="V200" s="627">
        <v>43465</v>
      </c>
      <c r="W200" s="625" t="s">
        <v>667</v>
      </c>
      <c r="X200" s="625" t="s">
        <v>668</v>
      </c>
      <c r="Y200" s="43"/>
      <c r="AP200" s="89"/>
      <c r="AQ200" s="89"/>
      <c r="AR200" s="89"/>
      <c r="AS200" s="89"/>
      <c r="AT200" s="89"/>
      <c r="AU200" s="89"/>
      <c r="AV200" s="89"/>
      <c r="AW200" s="89"/>
      <c r="AX200" s="89"/>
      <c r="AY200" s="89"/>
      <c r="AZ200" s="89"/>
      <c r="BA200" s="89"/>
      <c r="BB200" s="89"/>
      <c r="BC200" s="89"/>
      <c r="BD200" s="89"/>
      <c r="BF200" s="89"/>
      <c r="BG200" s="89"/>
      <c r="BH200" s="89"/>
      <c r="BI200" s="89"/>
      <c r="BJ200" s="89"/>
      <c r="BK200" s="89"/>
      <c r="BL200" s="89"/>
      <c r="BM200" s="89"/>
      <c r="BN200" s="89"/>
      <c r="BO200" s="89"/>
      <c r="BP200" s="89"/>
      <c r="BQ200" s="89"/>
      <c r="BR200" s="89"/>
      <c r="BS200" s="89"/>
      <c r="BT200" s="89"/>
      <c r="BU200" s="89"/>
      <c r="BV200" s="89"/>
      <c r="BW200" s="89"/>
      <c r="BX200" s="89"/>
      <c r="BY200" s="89"/>
      <c r="BZ200" s="89"/>
      <c r="CA200" s="89"/>
      <c r="CB200" s="89"/>
      <c r="CC200" s="89"/>
      <c r="CD200" s="89"/>
      <c r="CE200" s="89"/>
    </row>
    <row r="201" spans="1:83" s="42" customFormat="1" ht="25.5" x14ac:dyDescent="0.2">
      <c r="A201" s="624">
        <v>24</v>
      </c>
      <c r="B201" s="624">
        <v>16080105</v>
      </c>
      <c r="C201" s="625" t="s">
        <v>1222</v>
      </c>
      <c r="D201" s="625" t="s">
        <v>592</v>
      </c>
      <c r="E201" s="625" t="s">
        <v>680</v>
      </c>
      <c r="F201" s="625" t="s">
        <v>680</v>
      </c>
      <c r="G201" s="624">
        <v>15</v>
      </c>
      <c r="H201" s="625" t="s">
        <v>566</v>
      </c>
      <c r="I201" s="624"/>
      <c r="J201" s="688">
        <v>165</v>
      </c>
      <c r="K201" s="651">
        <v>0.05</v>
      </c>
      <c r="L201" s="624" t="s">
        <v>781</v>
      </c>
      <c r="M201" s="761">
        <v>0.28000000000000003</v>
      </c>
      <c r="N201" s="624">
        <v>1000</v>
      </c>
      <c r="O201" s="624">
        <v>99999</v>
      </c>
      <c r="P201" s="624">
        <v>99999</v>
      </c>
      <c r="Q201" s="624"/>
      <c r="R201" s="624"/>
      <c r="S201" s="624"/>
      <c r="T201" s="624"/>
      <c r="U201" s="368" t="s">
        <v>1220</v>
      </c>
      <c r="V201" s="627">
        <v>43465</v>
      </c>
      <c r="W201" s="625" t="s">
        <v>667</v>
      </c>
      <c r="X201" s="625" t="s">
        <v>668</v>
      </c>
      <c r="Y201" s="43"/>
      <c r="AP201" s="89"/>
      <c r="AQ201" s="89"/>
      <c r="AR201" s="89"/>
      <c r="AS201" s="89"/>
      <c r="AT201" s="89"/>
      <c r="AU201" s="89"/>
      <c r="AV201" s="89"/>
      <c r="AW201" s="89"/>
      <c r="AX201" s="89"/>
      <c r="AY201" s="89"/>
      <c r="AZ201" s="89"/>
      <c r="BA201" s="89"/>
      <c r="BB201" s="89"/>
      <c r="BC201" s="89"/>
      <c r="BD201" s="89"/>
      <c r="BF201" s="89"/>
      <c r="BG201" s="89"/>
      <c r="BH201" s="89"/>
      <c r="BI201" s="89"/>
      <c r="BJ201" s="89"/>
      <c r="BK201" s="89"/>
      <c r="BL201" s="89"/>
      <c r="BM201" s="89"/>
      <c r="BN201" s="89"/>
      <c r="BO201" s="89"/>
      <c r="BP201" s="89"/>
      <c r="BQ201" s="89"/>
      <c r="BR201" s="89"/>
      <c r="BS201" s="89"/>
      <c r="BT201" s="89"/>
      <c r="BU201" s="89"/>
      <c r="BV201" s="89"/>
      <c r="BW201" s="89"/>
      <c r="BX201" s="89"/>
      <c r="BY201" s="89"/>
      <c r="BZ201" s="89"/>
      <c r="CA201" s="89"/>
      <c r="CB201" s="89"/>
      <c r="CC201" s="89"/>
      <c r="CD201" s="89"/>
      <c r="CE201" s="89"/>
    </row>
    <row r="202" spans="1:83" s="42" customFormat="1" ht="25.5" x14ac:dyDescent="0.2">
      <c r="A202" s="624">
        <v>24</v>
      </c>
      <c r="B202" s="624">
        <v>16080106</v>
      </c>
      <c r="C202" s="625" t="s">
        <v>1222</v>
      </c>
      <c r="D202" s="625" t="s">
        <v>592</v>
      </c>
      <c r="E202" s="625" t="s">
        <v>677</v>
      </c>
      <c r="F202" s="625" t="s">
        <v>677</v>
      </c>
      <c r="G202" s="624">
        <v>15</v>
      </c>
      <c r="H202" s="625" t="s">
        <v>566</v>
      </c>
      <c r="I202" s="624"/>
      <c r="J202" s="688">
        <v>165</v>
      </c>
      <c r="K202" s="651">
        <v>0.05</v>
      </c>
      <c r="L202" s="624" t="s">
        <v>781</v>
      </c>
      <c r="M202" s="761">
        <v>0.28000000000000003</v>
      </c>
      <c r="N202" s="624">
        <v>1000</v>
      </c>
      <c r="O202" s="624">
        <v>99999</v>
      </c>
      <c r="P202" s="624">
        <v>99999</v>
      </c>
      <c r="Q202" s="624"/>
      <c r="R202" s="624"/>
      <c r="S202" s="624"/>
      <c r="T202" s="624"/>
      <c r="U202" s="118" t="s">
        <v>1220</v>
      </c>
      <c r="V202" s="627">
        <v>43465</v>
      </c>
      <c r="W202" s="625" t="s">
        <v>670</v>
      </c>
      <c r="X202" s="625" t="s">
        <v>671</v>
      </c>
      <c r="Y202" s="43"/>
      <c r="AP202" s="89"/>
      <c r="AQ202" s="89"/>
      <c r="AR202" s="89"/>
      <c r="AS202" s="89"/>
      <c r="AT202" s="89"/>
      <c r="AU202" s="89"/>
      <c r="AV202" s="89"/>
      <c r="AW202" s="89"/>
      <c r="AX202" s="89"/>
      <c r="AY202" s="89"/>
      <c r="AZ202" s="89"/>
      <c r="BA202" s="89"/>
      <c r="BB202" s="89"/>
      <c r="BC202" s="89"/>
      <c r="BD202" s="89"/>
      <c r="BF202" s="89"/>
      <c r="BG202" s="89"/>
      <c r="BH202" s="89"/>
      <c r="BI202" s="89"/>
      <c r="BJ202" s="89"/>
      <c r="BK202" s="89"/>
      <c r="BL202" s="89"/>
      <c r="BM202" s="89"/>
      <c r="BN202" s="89"/>
      <c r="BO202" s="89"/>
      <c r="BP202" s="89"/>
      <c r="BQ202" s="89"/>
      <c r="BR202" s="89"/>
      <c r="BS202" s="89"/>
      <c r="BT202" s="89"/>
      <c r="BU202" s="89"/>
      <c r="BV202" s="89"/>
      <c r="BW202" s="89"/>
      <c r="BX202" s="89"/>
      <c r="BY202" s="89"/>
      <c r="BZ202" s="89"/>
      <c r="CA202" s="89"/>
      <c r="CB202" s="89"/>
      <c r="CC202" s="89"/>
      <c r="CD202" s="89"/>
      <c r="CE202" s="89"/>
    </row>
    <row r="203" spans="1:83" s="42" customFormat="1" ht="25.5" x14ac:dyDescent="0.2">
      <c r="A203" s="624">
        <v>24</v>
      </c>
      <c r="B203" s="624">
        <v>16080107</v>
      </c>
      <c r="C203" s="625" t="s">
        <v>1222</v>
      </c>
      <c r="D203" s="625" t="s">
        <v>592</v>
      </c>
      <c r="E203" s="625" t="s">
        <v>669</v>
      </c>
      <c r="F203" s="625" t="s">
        <v>669</v>
      </c>
      <c r="G203" s="624">
        <v>15</v>
      </c>
      <c r="H203" s="625" t="s">
        <v>566</v>
      </c>
      <c r="I203" s="624"/>
      <c r="J203" s="688">
        <v>165</v>
      </c>
      <c r="K203" s="651">
        <v>0.05</v>
      </c>
      <c r="L203" s="624" t="s">
        <v>781</v>
      </c>
      <c r="M203" s="761">
        <v>0.28000000000000003</v>
      </c>
      <c r="N203" s="624">
        <v>1000</v>
      </c>
      <c r="O203" s="624">
        <v>99999</v>
      </c>
      <c r="P203" s="624">
        <v>99999</v>
      </c>
      <c r="Q203" s="624"/>
      <c r="R203" s="624"/>
      <c r="S203" s="624"/>
      <c r="T203" s="624"/>
      <c r="U203" s="118" t="s">
        <v>1220</v>
      </c>
      <c r="V203" s="627">
        <v>43465</v>
      </c>
      <c r="W203" s="625" t="s">
        <v>673</v>
      </c>
      <c r="X203" s="625" t="s">
        <v>674</v>
      </c>
      <c r="Y203" s="43"/>
      <c r="AP203" s="89"/>
      <c r="AQ203" s="89"/>
      <c r="AR203" s="89"/>
      <c r="AS203" s="89"/>
      <c r="AT203" s="89"/>
      <c r="AU203" s="89"/>
      <c r="AV203" s="89"/>
      <c r="AW203" s="89"/>
      <c r="AX203" s="89"/>
      <c r="AY203" s="89"/>
      <c r="AZ203" s="89"/>
      <c r="BA203" s="89"/>
      <c r="BB203" s="89"/>
      <c r="BC203" s="89"/>
      <c r="BD203" s="89"/>
      <c r="BF203" s="89"/>
      <c r="BG203" s="89"/>
      <c r="BH203" s="89"/>
      <c r="BI203" s="89"/>
      <c r="BJ203" s="89"/>
      <c r="BK203" s="89"/>
      <c r="BL203" s="89"/>
      <c r="BM203" s="89"/>
      <c r="BN203" s="89"/>
      <c r="BO203" s="89"/>
      <c r="BP203" s="89"/>
      <c r="BQ203" s="89"/>
      <c r="BR203" s="89"/>
      <c r="BS203" s="89"/>
      <c r="BT203" s="89"/>
      <c r="BU203" s="89"/>
      <c r="BV203" s="89"/>
      <c r="BW203" s="89"/>
      <c r="BX203" s="89"/>
      <c r="BY203" s="89"/>
      <c r="BZ203" s="89"/>
      <c r="CA203" s="89"/>
      <c r="CB203" s="89"/>
      <c r="CC203" s="89"/>
      <c r="CD203" s="89"/>
      <c r="CE203" s="89"/>
    </row>
    <row r="204" spans="1:83" s="42" customFormat="1" ht="25.5" x14ac:dyDescent="0.2">
      <c r="A204" s="624">
        <v>24</v>
      </c>
      <c r="B204" s="624">
        <v>16080108</v>
      </c>
      <c r="C204" s="625" t="s">
        <v>1222</v>
      </c>
      <c r="D204" s="625" t="s">
        <v>592</v>
      </c>
      <c r="E204" s="625" t="s">
        <v>1527</v>
      </c>
      <c r="F204" s="625" t="s">
        <v>1527</v>
      </c>
      <c r="G204" s="624">
        <v>15</v>
      </c>
      <c r="H204" s="625" t="s">
        <v>566</v>
      </c>
      <c r="I204" s="624"/>
      <c r="J204" s="688">
        <v>165</v>
      </c>
      <c r="K204" s="651">
        <v>0.05</v>
      </c>
      <c r="L204" s="624" t="s">
        <v>781</v>
      </c>
      <c r="M204" s="761">
        <v>0.28000000000000003</v>
      </c>
      <c r="N204" s="624">
        <v>1000</v>
      </c>
      <c r="O204" s="624">
        <v>99999</v>
      </c>
      <c r="P204" s="624">
        <v>99999</v>
      </c>
      <c r="Q204" s="624"/>
      <c r="R204" s="624"/>
      <c r="S204" s="624"/>
      <c r="T204" s="624"/>
      <c r="U204" s="118" t="s">
        <v>1220</v>
      </c>
      <c r="V204" s="627">
        <v>43465</v>
      </c>
      <c r="W204" s="625" t="s">
        <v>675</v>
      </c>
      <c r="X204" s="625" t="s">
        <v>676</v>
      </c>
      <c r="Y204" s="43"/>
      <c r="AP204" s="89"/>
      <c r="AQ204" s="89"/>
      <c r="AR204" s="89"/>
      <c r="AS204" s="89"/>
      <c r="AT204" s="89"/>
      <c r="AU204" s="89"/>
      <c r="AV204" s="89"/>
      <c r="AW204" s="89"/>
      <c r="AX204" s="89"/>
      <c r="AY204" s="89"/>
      <c r="AZ204" s="89"/>
      <c r="BA204" s="89"/>
      <c r="BB204" s="89"/>
      <c r="BC204" s="89"/>
      <c r="BD204" s="89"/>
      <c r="BF204" s="89"/>
      <c r="BG204" s="89"/>
      <c r="BH204" s="89"/>
      <c r="BI204" s="89"/>
      <c r="BJ204" s="89"/>
      <c r="BK204" s="89"/>
      <c r="BL204" s="89"/>
      <c r="BM204" s="89"/>
      <c r="BN204" s="89"/>
      <c r="BO204" s="89"/>
      <c r="BP204" s="89"/>
      <c r="BQ204" s="89"/>
      <c r="BR204" s="89"/>
      <c r="BS204" s="89"/>
      <c r="BT204" s="89"/>
      <c r="BU204" s="89"/>
      <c r="BV204" s="89"/>
      <c r="BW204" s="89"/>
      <c r="BX204" s="89"/>
      <c r="BY204" s="89"/>
      <c r="BZ204" s="89"/>
      <c r="CA204" s="89"/>
      <c r="CB204" s="89"/>
      <c r="CC204" s="89"/>
      <c r="CD204" s="89"/>
      <c r="CE204" s="89"/>
    </row>
    <row r="205" spans="1:83" s="44" customFormat="1" ht="25.5" x14ac:dyDescent="0.2">
      <c r="A205" s="984">
        <v>41</v>
      </c>
      <c r="B205" s="985">
        <v>41.01</v>
      </c>
      <c r="C205" s="986" t="s">
        <v>1367</v>
      </c>
      <c r="D205" s="986" t="s">
        <v>1366</v>
      </c>
      <c r="E205" s="987" t="s">
        <v>1279</v>
      </c>
      <c r="F205" s="987" t="s">
        <v>517</v>
      </c>
      <c r="G205" s="988"/>
      <c r="H205" s="989"/>
      <c r="I205" s="990" t="s">
        <v>332</v>
      </c>
      <c r="J205" s="991"/>
      <c r="K205" s="992">
        <v>0.1</v>
      </c>
      <c r="L205" s="990"/>
      <c r="M205" s="993">
        <v>0.28000000000000003</v>
      </c>
      <c r="N205" s="990">
        <v>1000</v>
      </c>
      <c r="O205" s="994"/>
      <c r="P205" s="994"/>
      <c r="Q205" s="988"/>
      <c r="R205" s="988" t="s">
        <v>1220</v>
      </c>
      <c r="S205" s="988"/>
      <c r="T205" s="988" t="s">
        <v>1220</v>
      </c>
      <c r="U205" s="988"/>
      <c r="V205" s="995"/>
      <c r="W205" s="987" t="s">
        <v>573</v>
      </c>
      <c r="X205" s="987" t="s">
        <v>929</v>
      </c>
    </row>
    <row r="206" spans="1:83" s="89" customFormat="1" ht="51" x14ac:dyDescent="0.2">
      <c r="A206" s="529">
        <v>41</v>
      </c>
      <c r="B206" s="529">
        <v>17070121</v>
      </c>
      <c r="C206" s="530" t="s">
        <v>575</v>
      </c>
      <c r="D206" s="530" t="s">
        <v>577</v>
      </c>
      <c r="E206" s="530" t="s">
        <v>2272</v>
      </c>
      <c r="F206" s="530" t="s">
        <v>2272</v>
      </c>
      <c r="G206" s="529">
        <v>69</v>
      </c>
      <c r="H206" s="530" t="s">
        <v>571</v>
      </c>
      <c r="I206" s="967"/>
      <c r="J206" s="531" t="s">
        <v>1156</v>
      </c>
      <c r="K206" s="529" t="s">
        <v>1234</v>
      </c>
      <c r="L206" s="529" t="s">
        <v>694</v>
      </c>
      <c r="M206" s="433"/>
      <c r="N206" s="433"/>
      <c r="O206" s="433"/>
      <c r="P206" s="433"/>
      <c r="Q206" s="529"/>
      <c r="R206" s="529"/>
      <c r="S206" s="529"/>
      <c r="T206" s="529"/>
      <c r="U206" s="529" t="s">
        <v>1220</v>
      </c>
      <c r="V206" s="532">
        <v>43830</v>
      </c>
      <c r="W206" s="530" t="s">
        <v>1116</v>
      </c>
      <c r="X206" s="530" t="s">
        <v>1157</v>
      </c>
    </row>
    <row r="207" spans="1:83" s="89" customFormat="1" ht="51" x14ac:dyDescent="0.2">
      <c r="A207" s="529">
        <v>41</v>
      </c>
      <c r="B207" s="529">
        <v>17070122</v>
      </c>
      <c r="C207" s="530" t="s">
        <v>575</v>
      </c>
      <c r="D207" s="530" t="s">
        <v>577</v>
      </c>
      <c r="E207" s="530" t="s">
        <v>2273</v>
      </c>
      <c r="F207" s="530" t="s">
        <v>2273</v>
      </c>
      <c r="G207" s="529">
        <v>69</v>
      </c>
      <c r="H207" s="530" t="s">
        <v>571</v>
      </c>
      <c r="I207" s="967"/>
      <c r="J207" s="531" t="s">
        <v>2274</v>
      </c>
      <c r="K207" s="529" t="s">
        <v>934</v>
      </c>
      <c r="L207" s="529" t="s">
        <v>935</v>
      </c>
      <c r="M207" s="433"/>
      <c r="N207" s="433"/>
      <c r="O207" s="433"/>
      <c r="P207" s="433"/>
      <c r="Q207" s="529"/>
      <c r="R207" s="529"/>
      <c r="S207" s="529"/>
      <c r="T207" s="529"/>
      <c r="U207" s="529" t="s">
        <v>1220</v>
      </c>
      <c r="V207" s="532">
        <v>43830</v>
      </c>
      <c r="W207" s="530" t="s">
        <v>1116</v>
      </c>
      <c r="X207" s="530" t="s">
        <v>1157</v>
      </c>
    </row>
    <row r="208" spans="1:83" s="44" customFormat="1" ht="25.5" x14ac:dyDescent="0.2">
      <c r="A208" s="508">
        <v>25</v>
      </c>
      <c r="B208" s="511">
        <v>25.01</v>
      </c>
      <c r="C208" s="512" t="s">
        <v>1223</v>
      </c>
      <c r="D208" s="512" t="s">
        <v>1348</v>
      </c>
      <c r="E208" s="513" t="s">
        <v>463</v>
      </c>
      <c r="F208" s="513" t="s">
        <v>466</v>
      </c>
      <c r="G208" s="508"/>
      <c r="H208" s="514"/>
      <c r="I208" s="509" t="s">
        <v>333</v>
      </c>
      <c r="J208" s="509"/>
      <c r="K208" s="547">
        <v>0.08</v>
      </c>
      <c r="L208" s="509"/>
      <c r="M208" s="511">
        <f xml:space="preserve"> N208/3600</f>
        <v>0.25</v>
      </c>
      <c r="N208" s="509">
        <v>900</v>
      </c>
      <c r="O208" s="515">
        <v>2</v>
      </c>
      <c r="P208" s="515">
        <v>2</v>
      </c>
      <c r="Q208" s="508"/>
      <c r="R208" s="508" t="s">
        <v>1220</v>
      </c>
      <c r="S208" s="508"/>
      <c r="T208" s="508" t="s">
        <v>1220</v>
      </c>
      <c r="U208" s="508"/>
      <c r="V208" s="510"/>
      <c r="W208" s="513"/>
      <c r="X208" s="514"/>
      <c r="Y208" s="42"/>
    </row>
    <row r="209" spans="1:83" s="42" customFormat="1" ht="38.25" x14ac:dyDescent="0.2">
      <c r="A209" s="905">
        <v>25</v>
      </c>
      <c r="B209" s="906">
        <v>25.02</v>
      </c>
      <c r="C209" s="907" t="s">
        <v>1223</v>
      </c>
      <c r="D209" s="907" t="s">
        <v>1348</v>
      </c>
      <c r="E209" s="907" t="s">
        <v>464</v>
      </c>
      <c r="F209" s="907" t="s">
        <v>465</v>
      </c>
      <c r="G209" s="905"/>
      <c r="H209" s="908"/>
      <c r="I209" s="909" t="s">
        <v>256</v>
      </c>
      <c r="J209" s="909"/>
      <c r="K209" s="910"/>
      <c r="L209" s="909"/>
      <c r="M209" s="906">
        <f xml:space="preserve"> N209/3600</f>
        <v>0.25</v>
      </c>
      <c r="N209" s="909">
        <v>900</v>
      </c>
      <c r="O209" s="911">
        <v>5</v>
      </c>
      <c r="P209" s="911">
        <v>5</v>
      </c>
      <c r="Q209" s="905"/>
      <c r="R209" s="905" t="s">
        <v>1220</v>
      </c>
      <c r="S209" s="905"/>
      <c r="T209" s="905"/>
      <c r="U209" s="905"/>
      <c r="V209" s="912"/>
      <c r="W209" s="907"/>
      <c r="X209" s="908"/>
      <c r="AP209" s="89"/>
      <c r="AQ209" s="89"/>
      <c r="AR209" s="89"/>
      <c r="AS209" s="89"/>
      <c r="AT209" s="89"/>
      <c r="AU209" s="89"/>
      <c r="AV209" s="89"/>
      <c r="AW209" s="89"/>
      <c r="AX209" s="89"/>
      <c r="AY209" s="89"/>
      <c r="AZ209" s="89"/>
      <c r="BA209" s="89"/>
      <c r="BB209" s="89"/>
      <c r="BC209" s="89"/>
      <c r="BD209" s="89"/>
      <c r="BF209" s="89"/>
      <c r="BG209" s="89"/>
      <c r="BH209" s="89"/>
      <c r="BI209" s="89"/>
      <c r="BJ209" s="89"/>
      <c r="BK209" s="89"/>
      <c r="BL209" s="89"/>
      <c r="BM209" s="89"/>
      <c r="BN209" s="89"/>
      <c r="BO209" s="89"/>
      <c r="BP209" s="89"/>
      <c r="BQ209" s="89"/>
      <c r="BR209" s="89"/>
      <c r="BS209" s="89"/>
      <c r="BT209" s="89"/>
      <c r="BU209" s="89"/>
      <c r="BV209" s="89"/>
      <c r="BW209" s="89"/>
      <c r="BX209" s="89"/>
      <c r="BY209" s="89"/>
      <c r="BZ209" s="89"/>
      <c r="CA209" s="89"/>
      <c r="CB209" s="89"/>
      <c r="CC209" s="89"/>
      <c r="CD209" s="89"/>
      <c r="CE209" s="89"/>
    </row>
    <row r="210" spans="1:83" s="870" customFormat="1" ht="25.5" x14ac:dyDescent="0.2">
      <c r="A210" s="624">
        <v>59</v>
      </c>
      <c r="B210" s="624">
        <v>17030221</v>
      </c>
      <c r="C210" s="625" t="s">
        <v>2156</v>
      </c>
      <c r="D210" s="625" t="s">
        <v>2157</v>
      </c>
      <c r="E210" s="625" t="s">
        <v>1627</v>
      </c>
      <c r="F210" s="625" t="s">
        <v>1627</v>
      </c>
      <c r="G210" s="624">
        <v>121</v>
      </c>
      <c r="H210" s="625" t="s">
        <v>1578</v>
      </c>
      <c r="I210" s="815" t="s">
        <v>2085</v>
      </c>
      <c r="J210" s="688">
        <v>90</v>
      </c>
      <c r="K210" s="624">
        <v>0.05</v>
      </c>
      <c r="L210" s="624" t="s">
        <v>985</v>
      </c>
      <c r="M210" s="625" t="s">
        <v>2085</v>
      </c>
      <c r="N210" s="625" t="s">
        <v>2085</v>
      </c>
      <c r="O210" s="625" t="s">
        <v>2085</v>
      </c>
      <c r="P210" s="625" t="s">
        <v>2085</v>
      </c>
      <c r="Q210" s="625" t="s">
        <v>2085</v>
      </c>
      <c r="R210" s="868"/>
      <c r="S210" s="868"/>
      <c r="T210" s="868"/>
      <c r="U210" s="903" t="s">
        <v>1220</v>
      </c>
      <c r="V210" s="904">
        <v>43281</v>
      </c>
      <c r="W210" s="901"/>
      <c r="X210" s="902"/>
    </row>
    <row r="211" spans="1:83" s="870" customFormat="1" ht="25.5" x14ac:dyDescent="0.2">
      <c r="A211" s="624">
        <v>59</v>
      </c>
      <c r="B211" s="624">
        <v>17030222</v>
      </c>
      <c r="C211" s="625" t="s">
        <v>2156</v>
      </c>
      <c r="D211" s="625" t="s">
        <v>2157</v>
      </c>
      <c r="E211" s="625" t="s">
        <v>1628</v>
      </c>
      <c r="F211" s="625" t="s">
        <v>1628</v>
      </c>
      <c r="G211" s="624">
        <v>121</v>
      </c>
      <c r="H211" s="625" t="s">
        <v>1578</v>
      </c>
      <c r="I211" s="815" t="s">
        <v>2085</v>
      </c>
      <c r="J211" s="688">
        <v>90</v>
      </c>
      <c r="K211" s="624">
        <v>0.05</v>
      </c>
      <c r="L211" s="624" t="s">
        <v>985</v>
      </c>
      <c r="M211" s="625" t="s">
        <v>2085</v>
      </c>
      <c r="N211" s="625" t="s">
        <v>2085</v>
      </c>
      <c r="O211" s="625" t="s">
        <v>2085</v>
      </c>
      <c r="P211" s="625" t="s">
        <v>2085</v>
      </c>
      <c r="Q211" s="625" t="s">
        <v>2085</v>
      </c>
      <c r="R211" s="868"/>
      <c r="S211" s="868"/>
      <c r="T211" s="868"/>
      <c r="U211" s="903" t="s">
        <v>1220</v>
      </c>
      <c r="V211" s="904">
        <v>43281</v>
      </c>
      <c r="W211" s="901"/>
      <c r="X211" s="902"/>
    </row>
    <row r="212" spans="1:83" s="870" customFormat="1" ht="25.5" x14ac:dyDescent="0.2">
      <c r="A212" s="624">
        <v>59</v>
      </c>
      <c r="B212" s="624">
        <v>17030223</v>
      </c>
      <c r="C212" s="625" t="s">
        <v>2156</v>
      </c>
      <c r="D212" s="625" t="s">
        <v>2157</v>
      </c>
      <c r="E212" s="625" t="s">
        <v>1629</v>
      </c>
      <c r="F212" s="625" t="s">
        <v>1629</v>
      </c>
      <c r="G212" s="624">
        <v>121</v>
      </c>
      <c r="H212" s="625" t="s">
        <v>1578</v>
      </c>
      <c r="I212" s="815" t="s">
        <v>2085</v>
      </c>
      <c r="J212" s="688">
        <v>90</v>
      </c>
      <c r="K212" s="624">
        <v>0.05</v>
      </c>
      <c r="L212" s="624" t="s">
        <v>985</v>
      </c>
      <c r="M212" s="625" t="s">
        <v>2085</v>
      </c>
      <c r="N212" s="625" t="s">
        <v>2085</v>
      </c>
      <c r="O212" s="625" t="s">
        <v>2085</v>
      </c>
      <c r="P212" s="625" t="s">
        <v>2085</v>
      </c>
      <c r="Q212" s="625" t="s">
        <v>2085</v>
      </c>
      <c r="R212" s="868"/>
      <c r="S212" s="868"/>
      <c r="T212" s="868"/>
      <c r="U212" s="903" t="s">
        <v>1220</v>
      </c>
      <c r="V212" s="904">
        <v>43281</v>
      </c>
      <c r="W212" s="901"/>
      <c r="X212" s="902"/>
    </row>
    <row r="213" spans="1:83" s="71" customFormat="1" ht="38.25" x14ac:dyDescent="0.2">
      <c r="A213" s="79">
        <v>47</v>
      </c>
      <c r="B213" s="187">
        <v>47.01</v>
      </c>
      <c r="C213" s="124" t="s">
        <v>458</v>
      </c>
      <c r="D213" s="124" t="s">
        <v>454</v>
      </c>
      <c r="E213" s="245" t="s">
        <v>445</v>
      </c>
      <c r="F213" s="245" t="s">
        <v>446</v>
      </c>
      <c r="G213" s="262"/>
      <c r="H213" s="431"/>
      <c r="I213" s="186" t="s">
        <v>992</v>
      </c>
      <c r="J213" s="178"/>
      <c r="K213" s="537">
        <v>0.13</v>
      </c>
      <c r="L213" s="186"/>
      <c r="M213" s="187"/>
      <c r="N213" s="186"/>
      <c r="O213" s="188"/>
      <c r="P213" s="188"/>
      <c r="Q213" s="83"/>
      <c r="R213" s="83"/>
      <c r="S213" s="83"/>
      <c r="T213" s="83" t="s">
        <v>1220</v>
      </c>
      <c r="U213" s="83"/>
      <c r="V213" s="432"/>
      <c r="W213" s="431"/>
      <c r="X213" s="431"/>
      <c r="AP213" s="389"/>
      <c r="AQ213" s="389"/>
      <c r="AR213" s="389"/>
      <c r="AS213" s="389"/>
      <c r="AT213" s="389"/>
      <c r="AU213" s="389"/>
      <c r="AV213" s="389"/>
      <c r="AW213" s="389"/>
      <c r="AX213" s="389"/>
      <c r="AY213" s="389"/>
      <c r="AZ213" s="389"/>
      <c r="BA213" s="389"/>
      <c r="BB213" s="389"/>
      <c r="BC213" s="389"/>
      <c r="BD213" s="389"/>
      <c r="BF213" s="389"/>
      <c r="BG213" s="389"/>
      <c r="BH213" s="389"/>
      <c r="BI213" s="389"/>
      <c r="BJ213" s="389"/>
      <c r="BK213" s="389"/>
      <c r="BL213" s="389"/>
      <c r="BM213" s="389"/>
      <c r="BN213" s="389"/>
      <c r="BO213" s="389"/>
      <c r="BP213" s="389"/>
      <c r="BQ213" s="389"/>
      <c r="BR213" s="389"/>
      <c r="BS213" s="389"/>
      <c r="BT213" s="389"/>
      <c r="BU213" s="389"/>
      <c r="BV213" s="389"/>
      <c r="BW213" s="389"/>
      <c r="BX213" s="389"/>
      <c r="BY213" s="389"/>
      <c r="BZ213" s="389"/>
      <c r="CA213" s="389"/>
      <c r="CB213" s="389"/>
      <c r="CC213" s="389"/>
      <c r="CD213" s="389"/>
      <c r="CE213" s="389"/>
    </row>
    <row r="214" spans="1:83" s="42" customFormat="1" ht="51" x14ac:dyDescent="0.2">
      <c r="A214" s="67">
        <v>26</v>
      </c>
      <c r="B214" s="119">
        <v>26.01</v>
      </c>
      <c r="C214" s="53" t="s">
        <v>1224</v>
      </c>
      <c r="D214" s="53" t="s">
        <v>581</v>
      </c>
      <c r="E214" s="49" t="s">
        <v>1280</v>
      </c>
      <c r="F214" s="49" t="s">
        <v>522</v>
      </c>
      <c r="G214" s="70"/>
      <c r="H214" s="59"/>
      <c r="I214" s="171" t="s">
        <v>41</v>
      </c>
      <c r="J214" s="184"/>
      <c r="K214" s="545">
        <v>4.4999999999999998E-2</v>
      </c>
      <c r="L214" s="171"/>
      <c r="M214" s="119">
        <v>0.4</v>
      </c>
      <c r="N214" s="171">
        <v>1450</v>
      </c>
      <c r="O214" s="68">
        <v>60</v>
      </c>
      <c r="P214" s="68">
        <v>60</v>
      </c>
      <c r="Q214" s="70"/>
      <c r="R214" s="70" t="s">
        <v>1220</v>
      </c>
      <c r="S214" s="70"/>
      <c r="T214" s="70" t="s">
        <v>1220</v>
      </c>
      <c r="U214" s="70"/>
      <c r="V214" s="172"/>
      <c r="W214" s="49"/>
      <c r="X214" s="59"/>
      <c r="AP214" s="89"/>
      <c r="AQ214" s="89"/>
      <c r="AR214" s="89"/>
      <c r="AS214" s="89"/>
      <c r="AT214" s="89"/>
      <c r="AU214" s="89"/>
      <c r="AV214" s="89"/>
      <c r="AW214" s="89"/>
      <c r="AX214" s="89"/>
      <c r="AY214" s="89"/>
      <c r="AZ214" s="89"/>
      <c r="BA214" s="89"/>
      <c r="BB214" s="89"/>
      <c r="BC214" s="89"/>
      <c r="BD214" s="89"/>
      <c r="BF214" s="89"/>
      <c r="BG214" s="89"/>
      <c r="BH214" s="89"/>
      <c r="BI214" s="89"/>
      <c r="BJ214" s="89"/>
      <c r="BK214" s="89"/>
      <c r="BL214" s="89"/>
      <c r="BM214" s="89"/>
      <c r="BN214" s="89"/>
      <c r="BO214" s="89"/>
      <c r="BP214" s="89"/>
      <c r="BQ214" s="89"/>
      <c r="BR214" s="89"/>
      <c r="BS214" s="89"/>
      <c r="BT214" s="89"/>
      <c r="BU214" s="89"/>
      <c r="BV214" s="89"/>
      <c r="BW214" s="89"/>
      <c r="BX214" s="89"/>
      <c r="BY214" s="89"/>
      <c r="BZ214" s="89"/>
      <c r="CA214" s="89"/>
      <c r="CB214" s="89"/>
      <c r="CC214" s="89"/>
      <c r="CD214" s="89"/>
      <c r="CE214" s="89"/>
    </row>
    <row r="215" spans="1:83" s="42" customFormat="1" ht="51" x14ac:dyDescent="0.2">
      <c r="A215" s="185">
        <v>26</v>
      </c>
      <c r="B215" s="191">
        <v>26.03</v>
      </c>
      <c r="C215" s="85" t="s">
        <v>1224</v>
      </c>
      <c r="D215" s="85" t="s">
        <v>581</v>
      </c>
      <c r="E215" s="85" t="s">
        <v>1281</v>
      </c>
      <c r="F215" s="85" t="s">
        <v>523</v>
      </c>
      <c r="G215" s="86"/>
      <c r="H215" s="189"/>
      <c r="I215" s="190" t="s">
        <v>1381</v>
      </c>
      <c r="J215" s="250"/>
      <c r="K215" s="538">
        <v>0.05</v>
      </c>
      <c r="L215" s="190"/>
      <c r="M215" s="191">
        <v>0.4</v>
      </c>
      <c r="N215" s="190">
        <v>1450</v>
      </c>
      <c r="O215" s="192">
        <v>60</v>
      </c>
      <c r="P215" s="192">
        <v>60</v>
      </c>
      <c r="Q215" s="86"/>
      <c r="R215" s="86" t="s">
        <v>1220</v>
      </c>
      <c r="S215" s="86"/>
      <c r="T215" s="86" t="s">
        <v>1220</v>
      </c>
      <c r="U215" s="463"/>
      <c r="V215" s="193"/>
      <c r="W215" s="85"/>
      <c r="X215" s="189"/>
      <c r="AP215" s="89"/>
      <c r="AQ215" s="89"/>
      <c r="AR215" s="89"/>
      <c r="AS215" s="89"/>
      <c r="AT215" s="89"/>
      <c r="AU215" s="89"/>
      <c r="AV215" s="89"/>
      <c r="AW215" s="89"/>
      <c r="AX215" s="89"/>
      <c r="AY215" s="89"/>
      <c r="AZ215" s="89"/>
      <c r="BA215" s="89"/>
      <c r="BB215" s="89"/>
      <c r="BC215" s="89"/>
      <c r="BD215" s="89"/>
      <c r="BF215" s="89"/>
      <c r="BG215" s="89"/>
      <c r="BH215" s="89"/>
      <c r="BI215" s="89"/>
      <c r="BJ215" s="89"/>
      <c r="BK215" s="89"/>
      <c r="BL215" s="89"/>
      <c r="BM215" s="89"/>
      <c r="BN215" s="89"/>
      <c r="BO215" s="89"/>
      <c r="BP215" s="89"/>
      <c r="BQ215" s="89"/>
      <c r="BR215" s="89"/>
      <c r="BS215" s="89"/>
      <c r="BT215" s="89"/>
      <c r="BU215" s="89"/>
      <c r="BV215" s="89"/>
      <c r="BW215" s="89"/>
      <c r="BX215" s="89"/>
      <c r="BY215" s="89"/>
      <c r="BZ215" s="89"/>
      <c r="CA215" s="89"/>
      <c r="CB215" s="89"/>
      <c r="CC215" s="89"/>
      <c r="CD215" s="89"/>
      <c r="CE215" s="89"/>
    </row>
    <row r="216" spans="1:83" s="870" customFormat="1" ht="25.5" x14ac:dyDescent="0.2">
      <c r="A216" s="624">
        <v>26</v>
      </c>
      <c r="B216" s="624">
        <v>17030131</v>
      </c>
      <c r="C216" s="625" t="s">
        <v>1224</v>
      </c>
      <c r="D216" s="625" t="s">
        <v>581</v>
      </c>
      <c r="E216" s="625" t="s">
        <v>1528</v>
      </c>
      <c r="F216" s="625" t="s">
        <v>1528</v>
      </c>
      <c r="G216" s="624">
        <v>49</v>
      </c>
      <c r="H216" s="625" t="s">
        <v>695</v>
      </c>
      <c r="I216" s="815" t="s">
        <v>2085</v>
      </c>
      <c r="J216" s="688" t="s">
        <v>66</v>
      </c>
      <c r="K216" s="624">
        <v>3.1E-2</v>
      </c>
      <c r="L216" s="624" t="s">
        <v>775</v>
      </c>
      <c r="M216" s="761">
        <v>0.4</v>
      </c>
      <c r="N216" s="624">
        <v>1450</v>
      </c>
      <c r="O216" s="624">
        <v>60</v>
      </c>
      <c r="P216" s="624">
        <v>60</v>
      </c>
      <c r="Q216" s="624" t="s">
        <v>2085</v>
      </c>
      <c r="R216" s="624" t="s">
        <v>2085</v>
      </c>
      <c r="S216" s="624" t="s">
        <v>2085</v>
      </c>
      <c r="T216" s="624" t="s">
        <v>2085</v>
      </c>
      <c r="U216" s="624" t="s">
        <v>1220</v>
      </c>
      <c r="V216" s="627">
        <v>43465</v>
      </c>
      <c r="W216" s="853"/>
      <c r="X216" s="853"/>
      <c r="Y216" s="601"/>
    </row>
    <row r="217" spans="1:83" s="933" customFormat="1" ht="38.25" x14ac:dyDescent="0.2">
      <c r="A217" s="928">
        <v>26</v>
      </c>
      <c r="B217" s="928">
        <v>17020021</v>
      </c>
      <c r="C217" s="929" t="s">
        <v>1224</v>
      </c>
      <c r="D217" s="929" t="s">
        <v>581</v>
      </c>
      <c r="E217" s="929" t="s">
        <v>2135</v>
      </c>
      <c r="F217" s="929" t="s">
        <v>2135</v>
      </c>
      <c r="G217" s="928">
        <v>121</v>
      </c>
      <c r="H217" s="929" t="s">
        <v>1578</v>
      </c>
      <c r="I217" s="930" t="s">
        <v>2085</v>
      </c>
      <c r="J217" s="968" t="s">
        <v>2136</v>
      </c>
      <c r="K217" s="928">
        <v>0.03</v>
      </c>
      <c r="L217" s="928" t="s">
        <v>2189</v>
      </c>
      <c r="M217" s="942">
        <v>0.4</v>
      </c>
      <c r="N217" s="928">
        <v>1450</v>
      </c>
      <c r="O217" s="928">
        <v>60</v>
      </c>
      <c r="P217" s="928">
        <v>60</v>
      </c>
      <c r="Q217" s="928" t="s">
        <v>2085</v>
      </c>
      <c r="R217" s="928" t="s">
        <v>2085</v>
      </c>
      <c r="S217" s="928" t="s">
        <v>2085</v>
      </c>
      <c r="T217" s="928" t="s">
        <v>2085</v>
      </c>
      <c r="U217" s="928" t="s">
        <v>1220</v>
      </c>
      <c r="V217" s="931">
        <v>43646</v>
      </c>
      <c r="W217" s="932">
        <v>42864</v>
      </c>
      <c r="X217" s="932">
        <v>42874</v>
      </c>
      <c r="Y217" s="498"/>
    </row>
    <row r="218" spans="1:83" s="42" customFormat="1" ht="25.5" x14ac:dyDescent="0.2">
      <c r="A218" s="516">
        <v>26</v>
      </c>
      <c r="B218" s="516">
        <v>16090101</v>
      </c>
      <c r="C218" s="517" t="s">
        <v>1224</v>
      </c>
      <c r="D218" s="517" t="s">
        <v>581</v>
      </c>
      <c r="E218" s="517" t="s">
        <v>433</v>
      </c>
      <c r="F218" s="517" t="s">
        <v>1477</v>
      </c>
      <c r="G218" s="516">
        <v>121</v>
      </c>
      <c r="H218" s="517" t="s">
        <v>1578</v>
      </c>
      <c r="I218" s="516"/>
      <c r="J218" s="518" t="s">
        <v>1529</v>
      </c>
      <c r="K218" s="543">
        <v>3.4000000000000002E-2</v>
      </c>
      <c r="L218" s="516" t="s">
        <v>71</v>
      </c>
      <c r="M218" s="588">
        <v>0.4</v>
      </c>
      <c r="N218" s="516">
        <v>1450</v>
      </c>
      <c r="O218" s="516">
        <v>60</v>
      </c>
      <c r="P218" s="516">
        <v>60</v>
      </c>
      <c r="Q218" s="516"/>
      <c r="R218" s="516"/>
      <c r="S218" s="516"/>
      <c r="T218" s="516"/>
      <c r="U218" s="516" t="s">
        <v>1220</v>
      </c>
      <c r="V218" s="519">
        <v>43465</v>
      </c>
      <c r="W218" s="876"/>
      <c r="X218" s="877"/>
      <c r="Y218" s="498"/>
      <c r="AP218" s="89"/>
      <c r="AQ218" s="89"/>
      <c r="AR218" s="89"/>
      <c r="AS218" s="89"/>
      <c r="AT218" s="89"/>
      <c r="AU218" s="89"/>
      <c r="AV218" s="89"/>
      <c r="AW218" s="89"/>
      <c r="AX218" s="89"/>
      <c r="AY218" s="89"/>
      <c r="AZ218" s="89"/>
      <c r="BA218" s="89"/>
      <c r="BB218" s="89"/>
      <c r="BC218" s="89"/>
      <c r="BD218" s="89"/>
      <c r="BF218" s="89"/>
      <c r="BG218" s="89"/>
      <c r="BH218" s="89"/>
      <c r="BI218" s="89"/>
      <c r="BJ218" s="89"/>
      <c r="BK218" s="89"/>
      <c r="BL218" s="89"/>
      <c r="BM218" s="89"/>
      <c r="BN218" s="89"/>
      <c r="BO218" s="89"/>
      <c r="BP218" s="89"/>
      <c r="BQ218" s="89"/>
      <c r="BR218" s="89"/>
      <c r="BS218" s="89"/>
      <c r="BT218" s="89"/>
      <c r="BU218" s="89"/>
      <c r="BV218" s="89"/>
      <c r="BW218" s="89"/>
      <c r="BX218" s="89"/>
      <c r="BY218" s="89"/>
      <c r="BZ218" s="89"/>
      <c r="CA218" s="89"/>
      <c r="CB218" s="89"/>
      <c r="CC218" s="89"/>
      <c r="CD218" s="89"/>
      <c r="CE218" s="89"/>
    </row>
    <row r="219" spans="1:83" s="42" customFormat="1" ht="25.5" x14ac:dyDescent="0.2">
      <c r="A219" s="450">
        <v>26</v>
      </c>
      <c r="B219" s="450">
        <v>16090102</v>
      </c>
      <c r="C219" s="451" t="s">
        <v>1224</v>
      </c>
      <c r="D219" s="451" t="s">
        <v>581</v>
      </c>
      <c r="E219" s="451" t="s">
        <v>1597</v>
      </c>
      <c r="F219" s="451" t="s">
        <v>1597</v>
      </c>
      <c r="G219" s="450">
        <v>121</v>
      </c>
      <c r="H219" s="451" t="s">
        <v>1578</v>
      </c>
      <c r="I219" s="450"/>
      <c r="J219" s="452" t="s">
        <v>1529</v>
      </c>
      <c r="K219" s="551">
        <v>3.4000000000000002E-2</v>
      </c>
      <c r="L219" s="450" t="s">
        <v>0</v>
      </c>
      <c r="M219" s="591">
        <v>0.4</v>
      </c>
      <c r="N219" s="450">
        <v>1450</v>
      </c>
      <c r="O219" s="450">
        <v>60</v>
      </c>
      <c r="P219" s="450">
        <v>60</v>
      </c>
      <c r="Q219" s="450"/>
      <c r="R219" s="450"/>
      <c r="S219" s="450"/>
      <c r="T219" s="450"/>
      <c r="U219" s="450" t="s">
        <v>1220</v>
      </c>
      <c r="V219" s="453">
        <v>43465</v>
      </c>
      <c r="W219" s="449"/>
      <c r="X219" s="966"/>
      <c r="Y219" s="498"/>
      <c r="AP219" s="89"/>
      <c r="AQ219" s="89"/>
      <c r="AR219" s="89"/>
      <c r="AS219" s="89"/>
      <c r="AT219" s="89"/>
      <c r="AU219" s="89"/>
      <c r="AV219" s="89"/>
      <c r="AW219" s="89"/>
      <c r="AX219" s="89"/>
      <c r="AY219" s="89"/>
      <c r="AZ219" s="89"/>
      <c r="BA219" s="89"/>
      <c r="BB219" s="89"/>
      <c r="BC219" s="89"/>
      <c r="BD219" s="89"/>
      <c r="BF219" s="89"/>
      <c r="BG219" s="89"/>
      <c r="BH219" s="89"/>
      <c r="BI219" s="89"/>
      <c r="BJ219" s="89"/>
      <c r="BK219" s="89"/>
      <c r="BL219" s="89"/>
      <c r="BM219" s="89"/>
      <c r="BN219" s="89"/>
      <c r="BO219" s="89"/>
      <c r="BP219" s="89"/>
      <c r="BQ219" s="89"/>
      <c r="BR219" s="89"/>
      <c r="BS219" s="89"/>
      <c r="BT219" s="89"/>
      <c r="BU219" s="89"/>
      <c r="BV219" s="89"/>
      <c r="BW219" s="89"/>
      <c r="BX219" s="89"/>
      <c r="BY219" s="89"/>
      <c r="BZ219" s="89"/>
      <c r="CA219" s="89"/>
      <c r="CB219" s="89"/>
      <c r="CC219" s="89"/>
      <c r="CD219" s="89"/>
      <c r="CE219" s="89"/>
    </row>
    <row r="220" spans="1:83" s="42" customFormat="1" ht="38.25" x14ac:dyDescent="0.2">
      <c r="A220" s="529">
        <v>26</v>
      </c>
      <c r="B220" s="529">
        <v>17080121</v>
      </c>
      <c r="C220" s="530" t="s">
        <v>1224</v>
      </c>
      <c r="D220" s="530" t="s">
        <v>581</v>
      </c>
      <c r="E220" s="530" t="s">
        <v>833</v>
      </c>
      <c r="F220" s="530" t="s">
        <v>834</v>
      </c>
      <c r="G220" s="529">
        <v>121</v>
      </c>
      <c r="H220" s="530" t="s">
        <v>1578</v>
      </c>
      <c r="I220" s="967"/>
      <c r="J220" s="531" t="s">
        <v>1682</v>
      </c>
      <c r="K220" s="529">
        <v>3.9E-2</v>
      </c>
      <c r="L220" s="529" t="s">
        <v>76</v>
      </c>
      <c r="M220" s="529">
        <v>0.4</v>
      </c>
      <c r="N220" s="529">
        <v>1450</v>
      </c>
      <c r="O220" s="529">
        <v>60</v>
      </c>
      <c r="P220" s="529">
        <v>60</v>
      </c>
      <c r="Q220" s="529"/>
      <c r="R220" s="529"/>
      <c r="S220" s="529"/>
      <c r="T220" s="529"/>
      <c r="U220" s="529" t="s">
        <v>1220</v>
      </c>
      <c r="V220" s="532">
        <v>43830</v>
      </c>
      <c r="W220" s="433"/>
      <c r="X220" s="433"/>
      <c r="Y220" s="498"/>
      <c r="AP220" s="89"/>
      <c r="AQ220" s="89"/>
      <c r="AR220" s="89"/>
      <c r="AS220" s="89"/>
      <c r="AT220" s="89"/>
      <c r="AU220" s="89"/>
      <c r="AV220" s="89"/>
      <c r="AW220" s="89"/>
      <c r="AX220" s="89"/>
      <c r="AY220" s="89"/>
      <c r="AZ220" s="89"/>
      <c r="BA220" s="89"/>
      <c r="BB220" s="89"/>
      <c r="BC220" s="89"/>
      <c r="BD220" s="89"/>
      <c r="BF220" s="89"/>
      <c r="BG220" s="89"/>
      <c r="BH220" s="89"/>
      <c r="BI220" s="89"/>
      <c r="BJ220" s="89"/>
      <c r="BK220" s="89"/>
      <c r="BL220" s="89"/>
      <c r="BM220" s="89"/>
      <c r="BN220" s="89"/>
      <c r="BO220" s="89"/>
      <c r="BP220" s="89"/>
      <c r="BQ220" s="89"/>
      <c r="BR220" s="89"/>
      <c r="BS220" s="89"/>
      <c r="BT220" s="89"/>
      <c r="BU220" s="89"/>
      <c r="BV220" s="89"/>
      <c r="BW220" s="89"/>
      <c r="BX220" s="89"/>
      <c r="BY220" s="89"/>
      <c r="BZ220" s="89"/>
      <c r="CA220" s="89"/>
      <c r="CB220" s="89"/>
      <c r="CC220" s="89"/>
      <c r="CD220" s="89"/>
      <c r="CE220" s="89"/>
    </row>
    <row r="221" spans="1:83" s="498" customFormat="1" ht="25.5" x14ac:dyDescent="0.2">
      <c r="A221" s="383">
        <v>26</v>
      </c>
      <c r="B221" s="383">
        <v>16040041</v>
      </c>
      <c r="C221" s="384" t="s">
        <v>1224</v>
      </c>
      <c r="D221" s="384" t="s">
        <v>581</v>
      </c>
      <c r="E221" s="384" t="s">
        <v>1482</v>
      </c>
      <c r="F221" s="384" t="s">
        <v>1483</v>
      </c>
      <c r="G221" s="383">
        <v>121</v>
      </c>
      <c r="H221" s="384" t="s">
        <v>1829</v>
      </c>
      <c r="I221" s="678"/>
      <c r="J221" s="442" t="s">
        <v>1484</v>
      </c>
      <c r="K221" s="544">
        <v>3.3000000000000002E-2</v>
      </c>
      <c r="L221" s="383" t="s">
        <v>732</v>
      </c>
      <c r="M221" s="585">
        <v>0.4</v>
      </c>
      <c r="N221" s="383">
        <v>1450</v>
      </c>
      <c r="O221" s="383">
        <v>60</v>
      </c>
      <c r="P221" s="383">
        <v>60</v>
      </c>
      <c r="Q221" s="383"/>
      <c r="R221" s="383"/>
      <c r="S221" s="383"/>
      <c r="T221" s="383"/>
      <c r="U221" s="383" t="s">
        <v>1220</v>
      </c>
      <c r="V221" s="385">
        <v>43281</v>
      </c>
      <c r="W221" s="418"/>
      <c r="X221" s="418"/>
    </row>
    <row r="222" spans="1:83" s="498" customFormat="1" ht="38.25" x14ac:dyDescent="0.2">
      <c r="A222" s="383">
        <v>26</v>
      </c>
      <c r="B222" s="383">
        <v>16040042</v>
      </c>
      <c r="C222" s="384" t="s">
        <v>1224</v>
      </c>
      <c r="D222" s="384" t="s">
        <v>581</v>
      </c>
      <c r="E222" s="384" t="s">
        <v>1485</v>
      </c>
      <c r="F222" s="384" t="s">
        <v>1485</v>
      </c>
      <c r="G222" s="383">
        <v>121</v>
      </c>
      <c r="H222" s="384" t="s">
        <v>1829</v>
      </c>
      <c r="I222" s="678"/>
      <c r="J222" s="442" t="s">
        <v>1484</v>
      </c>
      <c r="K222" s="544">
        <v>3.3000000000000002E-2</v>
      </c>
      <c r="L222" s="383" t="s">
        <v>72</v>
      </c>
      <c r="M222" s="585">
        <v>0.4</v>
      </c>
      <c r="N222" s="383">
        <v>1450</v>
      </c>
      <c r="O222" s="383">
        <v>60</v>
      </c>
      <c r="P222" s="383">
        <v>60</v>
      </c>
      <c r="Q222" s="383"/>
      <c r="R222" s="383"/>
      <c r="S222" s="383"/>
      <c r="T222" s="383"/>
      <c r="U222" s="383" t="s">
        <v>1220</v>
      </c>
      <c r="V222" s="385">
        <v>43281</v>
      </c>
      <c r="W222" s="418"/>
      <c r="X222" s="418"/>
    </row>
    <row r="223" spans="1:83" s="498" customFormat="1" ht="25.5" x14ac:dyDescent="0.2">
      <c r="A223" s="383">
        <v>26</v>
      </c>
      <c r="B223" s="383">
        <v>16040043</v>
      </c>
      <c r="C223" s="384" t="s">
        <v>1224</v>
      </c>
      <c r="D223" s="384" t="s">
        <v>581</v>
      </c>
      <c r="E223" s="384" t="s">
        <v>1479</v>
      </c>
      <c r="F223" s="384" t="s">
        <v>1480</v>
      </c>
      <c r="G223" s="383">
        <v>121</v>
      </c>
      <c r="H223" s="384" t="s">
        <v>1829</v>
      </c>
      <c r="I223" s="678"/>
      <c r="J223" s="442" t="s">
        <v>68</v>
      </c>
      <c r="K223" s="544">
        <v>3.7999999999999999E-2</v>
      </c>
      <c r="L223" s="383" t="s">
        <v>1481</v>
      </c>
      <c r="M223" s="585">
        <v>0.4</v>
      </c>
      <c r="N223" s="383">
        <v>1450</v>
      </c>
      <c r="O223" s="383">
        <v>60</v>
      </c>
      <c r="P223" s="383">
        <v>60</v>
      </c>
      <c r="Q223" s="383"/>
      <c r="R223" s="383"/>
      <c r="S223" s="383"/>
      <c r="T223" s="383"/>
      <c r="U223" s="383" t="s">
        <v>1220</v>
      </c>
      <c r="V223" s="385">
        <v>43281</v>
      </c>
      <c r="W223" s="418"/>
      <c r="X223" s="418"/>
    </row>
    <row r="224" spans="1:83" s="498" customFormat="1" ht="25.5" x14ac:dyDescent="0.2">
      <c r="A224" s="383">
        <v>26</v>
      </c>
      <c r="B224" s="383">
        <v>16040044</v>
      </c>
      <c r="C224" s="384" t="s">
        <v>1224</v>
      </c>
      <c r="D224" s="384" t="s">
        <v>581</v>
      </c>
      <c r="E224" s="384" t="s">
        <v>1830</v>
      </c>
      <c r="F224" s="384" t="s">
        <v>1831</v>
      </c>
      <c r="G224" s="383">
        <v>121</v>
      </c>
      <c r="H224" s="384" t="s">
        <v>1829</v>
      </c>
      <c r="I224" s="678"/>
      <c r="J224" s="442" t="s">
        <v>69</v>
      </c>
      <c r="K224" s="544">
        <v>3.5999999999999997E-2</v>
      </c>
      <c r="L224" s="383" t="s">
        <v>75</v>
      </c>
      <c r="M224" s="585">
        <v>0.4</v>
      </c>
      <c r="N224" s="383">
        <v>1450</v>
      </c>
      <c r="O224" s="383">
        <v>60</v>
      </c>
      <c r="P224" s="383">
        <v>60</v>
      </c>
      <c r="Q224" s="383"/>
      <c r="R224" s="383"/>
      <c r="S224" s="383"/>
      <c r="T224" s="383"/>
      <c r="U224" s="383" t="s">
        <v>1220</v>
      </c>
      <c r="V224" s="385">
        <v>43281</v>
      </c>
      <c r="W224" s="418"/>
      <c r="X224" s="418"/>
    </row>
    <row r="225" spans="1:83" s="498" customFormat="1" ht="25.5" x14ac:dyDescent="0.2">
      <c r="A225" s="383">
        <v>26</v>
      </c>
      <c r="B225" s="383">
        <v>16040045</v>
      </c>
      <c r="C225" s="384" t="s">
        <v>1224</v>
      </c>
      <c r="D225" s="384" t="s">
        <v>581</v>
      </c>
      <c r="E225" s="384" t="s">
        <v>1832</v>
      </c>
      <c r="F225" s="384" t="s">
        <v>1833</v>
      </c>
      <c r="G225" s="383">
        <v>121</v>
      </c>
      <c r="H225" s="384" t="s">
        <v>1829</v>
      </c>
      <c r="I225" s="678"/>
      <c r="J225" s="442" t="s">
        <v>67</v>
      </c>
      <c r="K225" s="544">
        <v>3.3000000000000002E-2</v>
      </c>
      <c r="L225" s="383" t="s">
        <v>75</v>
      </c>
      <c r="M225" s="585">
        <v>0.4</v>
      </c>
      <c r="N225" s="383">
        <v>1450</v>
      </c>
      <c r="O225" s="383">
        <v>60</v>
      </c>
      <c r="P225" s="383">
        <v>60</v>
      </c>
      <c r="Q225" s="383"/>
      <c r="R225" s="383"/>
      <c r="S225" s="383"/>
      <c r="T225" s="383"/>
      <c r="U225" s="383" t="s">
        <v>1220</v>
      </c>
      <c r="V225" s="385">
        <v>43281</v>
      </c>
      <c r="W225" s="418"/>
      <c r="X225" s="418"/>
    </row>
    <row r="226" spans="1:83" s="498" customFormat="1" ht="25.5" x14ac:dyDescent="0.2">
      <c r="A226" s="383">
        <v>26</v>
      </c>
      <c r="B226" s="383">
        <v>16040046</v>
      </c>
      <c r="C226" s="384" t="s">
        <v>1224</v>
      </c>
      <c r="D226" s="384" t="s">
        <v>581</v>
      </c>
      <c r="E226" s="384" t="s">
        <v>1486</v>
      </c>
      <c r="F226" s="384" t="s">
        <v>1486</v>
      </c>
      <c r="G226" s="383">
        <v>121</v>
      </c>
      <c r="H226" s="384" t="s">
        <v>1829</v>
      </c>
      <c r="I226" s="678"/>
      <c r="J226" s="442" t="s">
        <v>1487</v>
      </c>
      <c r="K226" s="544">
        <v>3.3000000000000002E-2</v>
      </c>
      <c r="L226" s="383" t="s">
        <v>40</v>
      </c>
      <c r="M226" s="585">
        <v>0.4</v>
      </c>
      <c r="N226" s="383">
        <v>1450</v>
      </c>
      <c r="O226" s="383">
        <v>60</v>
      </c>
      <c r="P226" s="383">
        <v>60</v>
      </c>
      <c r="Q226" s="383"/>
      <c r="R226" s="383"/>
      <c r="S226" s="383"/>
      <c r="T226" s="383"/>
      <c r="U226" s="383" t="s">
        <v>1220</v>
      </c>
      <c r="V226" s="385">
        <v>43281</v>
      </c>
      <c r="W226" s="418"/>
      <c r="X226" s="418"/>
    </row>
    <row r="227" spans="1:83" s="498" customFormat="1" ht="25.5" x14ac:dyDescent="0.2">
      <c r="A227" s="383">
        <v>26</v>
      </c>
      <c r="B227" s="383">
        <v>16040047</v>
      </c>
      <c r="C227" s="384" t="s">
        <v>1224</v>
      </c>
      <c r="D227" s="384" t="s">
        <v>581</v>
      </c>
      <c r="E227" s="384" t="s">
        <v>1602</v>
      </c>
      <c r="F227" s="384" t="s">
        <v>1603</v>
      </c>
      <c r="G227" s="383">
        <v>121</v>
      </c>
      <c r="H227" s="384" t="s">
        <v>1829</v>
      </c>
      <c r="I227" s="678"/>
      <c r="J227" s="442" t="s">
        <v>68</v>
      </c>
      <c r="K227" s="544">
        <v>3.1E-2</v>
      </c>
      <c r="L227" s="383" t="s">
        <v>75</v>
      </c>
      <c r="M227" s="585">
        <v>0.4</v>
      </c>
      <c r="N227" s="383">
        <v>1450</v>
      </c>
      <c r="O227" s="383">
        <v>60</v>
      </c>
      <c r="P227" s="383">
        <v>60</v>
      </c>
      <c r="Q227" s="383"/>
      <c r="R227" s="383"/>
      <c r="S227" s="383"/>
      <c r="T227" s="383"/>
      <c r="U227" s="383" t="s">
        <v>1220</v>
      </c>
      <c r="V227" s="385">
        <v>43281</v>
      </c>
      <c r="W227" s="418"/>
      <c r="X227" s="418"/>
    </row>
    <row r="228" spans="1:83" s="498" customFormat="1" ht="38.25" x14ac:dyDescent="0.2">
      <c r="A228" s="450">
        <v>26</v>
      </c>
      <c r="B228" s="450">
        <v>16040048</v>
      </c>
      <c r="C228" s="451" t="s">
        <v>1224</v>
      </c>
      <c r="D228" s="451" t="s">
        <v>581</v>
      </c>
      <c r="E228" s="451" t="s">
        <v>1478</v>
      </c>
      <c r="F228" s="451" t="s">
        <v>1478</v>
      </c>
      <c r="G228" s="450">
        <v>121</v>
      </c>
      <c r="H228" s="451" t="s">
        <v>1829</v>
      </c>
      <c r="I228" s="854"/>
      <c r="J228" s="452" t="s">
        <v>68</v>
      </c>
      <c r="K228" s="551">
        <v>3.3000000000000002E-2</v>
      </c>
      <c r="L228" s="450" t="s">
        <v>886</v>
      </c>
      <c r="M228" s="591">
        <v>0.4</v>
      </c>
      <c r="N228" s="450">
        <v>1450</v>
      </c>
      <c r="O228" s="450">
        <v>60</v>
      </c>
      <c r="P228" s="450">
        <v>60</v>
      </c>
      <c r="Q228" s="450"/>
      <c r="R228" s="450"/>
      <c r="S228" s="450"/>
      <c r="T228" s="450"/>
      <c r="U228" s="450" t="s">
        <v>1220</v>
      </c>
      <c r="V228" s="453">
        <v>43281</v>
      </c>
      <c r="W228" s="449"/>
      <c r="X228" s="449"/>
    </row>
    <row r="229" spans="1:83" s="601" customFormat="1" ht="25.5" x14ac:dyDescent="0.2">
      <c r="A229" s="624">
        <v>26</v>
      </c>
      <c r="B229" s="624">
        <v>17100011</v>
      </c>
      <c r="C229" s="625" t="s">
        <v>1224</v>
      </c>
      <c r="D229" s="625" t="s">
        <v>581</v>
      </c>
      <c r="E229" s="384" t="s">
        <v>1804</v>
      </c>
      <c r="F229" s="384" t="s">
        <v>1804</v>
      </c>
      <c r="G229" s="624">
        <v>140</v>
      </c>
      <c r="H229" s="625" t="s">
        <v>1611</v>
      </c>
      <c r="I229" s="874"/>
      <c r="J229" s="688">
        <v>18</v>
      </c>
      <c r="K229" s="624">
        <v>3.1E-2</v>
      </c>
      <c r="L229" s="624" t="s">
        <v>227</v>
      </c>
      <c r="M229" s="624">
        <v>0.4</v>
      </c>
      <c r="N229" s="624">
        <v>1450</v>
      </c>
      <c r="O229" s="624">
        <v>60</v>
      </c>
      <c r="P229" s="624">
        <v>60</v>
      </c>
      <c r="Q229" s="624"/>
      <c r="R229" s="624"/>
      <c r="S229" s="624"/>
      <c r="T229" s="624"/>
      <c r="U229" s="624" t="s">
        <v>1220</v>
      </c>
      <c r="V229" s="627">
        <v>43830</v>
      </c>
      <c r="W229" s="623"/>
      <c r="X229" s="623"/>
    </row>
    <row r="230" spans="1:83" s="601" customFormat="1" ht="25.5" x14ac:dyDescent="0.2">
      <c r="A230" s="624">
        <v>26</v>
      </c>
      <c r="B230" s="624">
        <v>16090031</v>
      </c>
      <c r="C230" s="625" t="s">
        <v>1224</v>
      </c>
      <c r="D230" s="625" t="s">
        <v>581</v>
      </c>
      <c r="E230" s="625" t="s">
        <v>1610</v>
      </c>
      <c r="F230" s="625" t="s">
        <v>1610</v>
      </c>
      <c r="G230" s="624">
        <v>140</v>
      </c>
      <c r="H230" s="625" t="s">
        <v>1611</v>
      </c>
      <c r="I230" s="624"/>
      <c r="J230" s="688">
        <v>22</v>
      </c>
      <c r="K230" s="651">
        <v>0.03</v>
      </c>
      <c r="L230" s="624" t="s">
        <v>227</v>
      </c>
      <c r="M230" s="761">
        <v>0.4</v>
      </c>
      <c r="N230" s="624">
        <v>1450</v>
      </c>
      <c r="O230" s="624">
        <v>60</v>
      </c>
      <c r="P230" s="624">
        <v>60</v>
      </c>
      <c r="Q230" s="624"/>
      <c r="R230" s="624"/>
      <c r="S230" s="624"/>
      <c r="T230" s="624"/>
      <c r="U230" s="624" t="s">
        <v>1220</v>
      </c>
      <c r="V230" s="627">
        <v>43465</v>
      </c>
      <c r="W230" s="623"/>
      <c r="X230" s="623"/>
    </row>
    <row r="231" spans="1:83" s="43" customFormat="1" ht="12.75" customHeight="1" x14ac:dyDescent="0.2">
      <c r="A231" s="1046">
        <v>26</v>
      </c>
      <c r="B231" s="1046">
        <v>16060011</v>
      </c>
      <c r="C231" s="1047" t="s">
        <v>1224</v>
      </c>
      <c r="D231" s="1047" t="s">
        <v>581</v>
      </c>
      <c r="E231" s="1047" t="s">
        <v>1834</v>
      </c>
      <c r="F231" s="1047" t="s">
        <v>1834</v>
      </c>
      <c r="G231" s="1046">
        <v>140</v>
      </c>
      <c r="H231" s="1047" t="s">
        <v>1611</v>
      </c>
      <c r="I231" s="1048"/>
      <c r="J231" s="1049">
        <v>20</v>
      </c>
      <c r="K231" s="1050">
        <v>3.6999999999999998E-2</v>
      </c>
      <c r="L231" s="1046" t="s">
        <v>684</v>
      </c>
      <c r="M231" s="1051">
        <v>0.4</v>
      </c>
      <c r="N231" s="1046">
        <v>1450</v>
      </c>
      <c r="O231" s="1046">
        <v>60</v>
      </c>
      <c r="P231" s="1046">
        <v>60</v>
      </c>
      <c r="Q231" s="1046"/>
      <c r="R231" s="1046"/>
      <c r="S231" s="1046"/>
      <c r="T231" s="1046"/>
      <c r="U231" s="1046" t="s">
        <v>1220</v>
      </c>
      <c r="V231" s="1052">
        <v>43281</v>
      </c>
      <c r="W231" s="856"/>
      <c r="X231" s="856"/>
      <c r="Y231" s="498"/>
      <c r="Z231" s="498"/>
      <c r="AA231" s="28"/>
      <c r="AP231" s="363"/>
      <c r="AQ231" s="363"/>
      <c r="AR231" s="363"/>
      <c r="AS231" s="363"/>
      <c r="AT231" s="363"/>
      <c r="AU231" s="363"/>
      <c r="AV231" s="363"/>
      <c r="AW231" s="363"/>
      <c r="AX231" s="363"/>
      <c r="AY231" s="363"/>
      <c r="AZ231" s="363"/>
      <c r="BA231" s="363"/>
      <c r="BB231" s="363"/>
      <c r="BC231" s="363"/>
      <c r="BD231" s="363"/>
      <c r="BF231" s="363"/>
      <c r="BG231" s="363"/>
      <c r="BH231" s="363"/>
      <c r="BI231" s="363"/>
      <c r="BJ231" s="363"/>
      <c r="BK231" s="363"/>
      <c r="BL231" s="363"/>
      <c r="BM231" s="363"/>
      <c r="BN231" s="363"/>
      <c r="BO231" s="363"/>
      <c r="BP231" s="363"/>
      <c r="BQ231" s="363"/>
      <c r="BR231" s="363"/>
      <c r="BS231" s="363"/>
      <c r="BT231" s="363"/>
      <c r="BU231" s="363"/>
      <c r="BV231" s="363"/>
      <c r="BW231" s="363"/>
      <c r="BX231" s="363"/>
      <c r="BY231" s="363"/>
      <c r="BZ231" s="363"/>
      <c r="CA231" s="363"/>
      <c r="CB231" s="363"/>
      <c r="CC231" s="363"/>
      <c r="CD231" s="363"/>
      <c r="CE231" s="363"/>
    </row>
    <row r="232" spans="1:83" s="43" customFormat="1" ht="12.75" customHeight="1" x14ac:dyDescent="0.2">
      <c r="A232" s="811">
        <v>26</v>
      </c>
      <c r="B232" s="811">
        <v>17090011</v>
      </c>
      <c r="C232" s="812" t="s">
        <v>1224</v>
      </c>
      <c r="D232" s="812" t="s">
        <v>581</v>
      </c>
      <c r="E232" s="812" t="s">
        <v>1853</v>
      </c>
      <c r="F232" s="812" t="s">
        <v>1853</v>
      </c>
      <c r="G232" s="811">
        <v>151</v>
      </c>
      <c r="H232" s="812" t="s">
        <v>2202</v>
      </c>
      <c r="I232" s="1025"/>
      <c r="J232" s="871" t="s">
        <v>1806</v>
      </c>
      <c r="K232" s="811">
        <v>0.03</v>
      </c>
      <c r="L232" s="811" t="s">
        <v>77</v>
      </c>
      <c r="M232" s="811">
        <v>0.4</v>
      </c>
      <c r="N232" s="811">
        <v>1450</v>
      </c>
      <c r="O232" s="811">
        <v>60</v>
      </c>
      <c r="P232" s="811">
        <v>60</v>
      </c>
      <c r="Q232" s="811"/>
      <c r="R232" s="811"/>
      <c r="S232" s="811"/>
      <c r="T232" s="811"/>
      <c r="U232" s="811" t="s">
        <v>1220</v>
      </c>
      <c r="V232" s="814">
        <v>43830</v>
      </c>
      <c r="W232" s="822"/>
      <c r="X232" s="822"/>
      <c r="Y232" s="498"/>
      <c r="Z232" s="498"/>
      <c r="AA232" s="28"/>
      <c r="AP232" s="363"/>
      <c r="AQ232" s="363"/>
      <c r="AR232" s="363"/>
      <c r="AS232" s="363"/>
      <c r="AT232" s="363"/>
      <c r="AU232" s="363"/>
      <c r="AV232" s="363"/>
      <c r="AW232" s="363"/>
      <c r="AX232" s="363"/>
      <c r="AY232" s="363"/>
      <c r="AZ232" s="363"/>
      <c r="BA232" s="363"/>
      <c r="BB232" s="363"/>
      <c r="BC232" s="363"/>
      <c r="BD232" s="363"/>
      <c r="BF232" s="363"/>
      <c r="BG232" s="363"/>
      <c r="BH232" s="363"/>
      <c r="BI232" s="363"/>
      <c r="BJ232" s="363"/>
      <c r="BK232" s="363"/>
      <c r="BL232" s="363"/>
      <c r="BM232" s="363"/>
      <c r="BN232" s="363"/>
      <c r="BO232" s="363"/>
      <c r="BP232" s="363"/>
      <c r="BQ232" s="363"/>
      <c r="BR232" s="363"/>
      <c r="BS232" s="363"/>
      <c r="BT232" s="363"/>
      <c r="BU232" s="363"/>
      <c r="BV232" s="363"/>
      <c r="BW232" s="363"/>
      <c r="BX232" s="363"/>
      <c r="BY232" s="363"/>
      <c r="BZ232" s="363"/>
      <c r="CA232" s="363"/>
      <c r="CB232" s="363"/>
      <c r="CC232" s="363"/>
      <c r="CD232" s="363"/>
      <c r="CE232" s="363"/>
    </row>
    <row r="233" spans="1:83" s="43" customFormat="1" ht="12.75" customHeight="1" x14ac:dyDescent="0.2">
      <c r="A233" s="620">
        <v>26</v>
      </c>
      <c r="B233" s="620">
        <v>17110031</v>
      </c>
      <c r="C233" s="621" t="s">
        <v>1224</v>
      </c>
      <c r="D233" s="621" t="s">
        <v>581</v>
      </c>
      <c r="E233" s="621" t="s">
        <v>2296</v>
      </c>
      <c r="F233" s="621" t="s">
        <v>2297</v>
      </c>
      <c r="G233" s="620">
        <v>59</v>
      </c>
      <c r="H233" s="621" t="s">
        <v>1980</v>
      </c>
      <c r="I233" s="957"/>
      <c r="J233" s="689" t="s">
        <v>1530</v>
      </c>
      <c r="K233" s="620">
        <v>3.1E-2</v>
      </c>
      <c r="L233" s="620" t="s">
        <v>227</v>
      </c>
      <c r="M233" s="620">
        <v>0.4</v>
      </c>
      <c r="N233" s="620">
        <v>1450</v>
      </c>
      <c r="O233" s="620">
        <v>60</v>
      </c>
      <c r="P233" s="620">
        <v>60</v>
      </c>
      <c r="Q233" s="620"/>
      <c r="R233" s="620"/>
      <c r="S233" s="620"/>
      <c r="T233" s="620"/>
      <c r="U233" s="620" t="s">
        <v>1220</v>
      </c>
      <c r="V233" s="622">
        <v>43830</v>
      </c>
      <c r="W233" s="623"/>
      <c r="X233" s="623"/>
      <c r="Y233" s="498"/>
      <c r="Z233" s="498"/>
      <c r="AA233" s="28"/>
      <c r="AP233" s="363"/>
      <c r="AQ233" s="363"/>
      <c r="AR233" s="363"/>
      <c r="AS233" s="363"/>
      <c r="AT233" s="363"/>
      <c r="AU233" s="363"/>
      <c r="AV233" s="363"/>
      <c r="AW233" s="363"/>
      <c r="AX233" s="363"/>
      <c r="AY233" s="363"/>
      <c r="AZ233" s="363"/>
      <c r="BA233" s="363"/>
      <c r="BB233" s="363"/>
      <c r="BC233" s="363"/>
      <c r="BD233" s="363"/>
      <c r="BF233" s="363"/>
      <c r="BG233" s="363"/>
      <c r="BH233" s="363"/>
      <c r="BI233" s="363"/>
      <c r="BJ233" s="363"/>
      <c r="BK233" s="363"/>
      <c r="BL233" s="363"/>
      <c r="BM233" s="363"/>
      <c r="BN233" s="363"/>
      <c r="BO233" s="363"/>
      <c r="BP233" s="363"/>
      <c r="BQ233" s="363"/>
      <c r="BR233" s="363"/>
      <c r="BS233" s="363"/>
      <c r="BT233" s="363"/>
      <c r="BU233" s="363"/>
      <c r="BV233" s="363"/>
      <c r="BW233" s="363"/>
      <c r="BX233" s="363"/>
      <c r="BY233" s="363"/>
      <c r="BZ233" s="363"/>
      <c r="CA233" s="363"/>
      <c r="CB233" s="363"/>
      <c r="CC233" s="363"/>
      <c r="CD233" s="363"/>
      <c r="CE233" s="363"/>
    </row>
    <row r="234" spans="1:83" s="43" customFormat="1" ht="12.75" customHeight="1" x14ac:dyDescent="0.2">
      <c r="A234" s="620">
        <v>26</v>
      </c>
      <c r="B234" s="620">
        <v>17110032</v>
      </c>
      <c r="C234" s="621" t="s">
        <v>1224</v>
      </c>
      <c r="D234" s="621" t="s">
        <v>581</v>
      </c>
      <c r="E234" s="621" t="s">
        <v>2298</v>
      </c>
      <c r="F234" s="621" t="s">
        <v>2298</v>
      </c>
      <c r="G234" s="620">
        <v>59</v>
      </c>
      <c r="H234" s="621" t="s">
        <v>1980</v>
      </c>
      <c r="I234" s="957"/>
      <c r="J234" s="689" t="s">
        <v>749</v>
      </c>
      <c r="K234" s="620">
        <v>3.5000000000000003E-2</v>
      </c>
      <c r="L234" s="620" t="s">
        <v>775</v>
      </c>
      <c r="M234" s="620">
        <v>0.4</v>
      </c>
      <c r="N234" s="620">
        <v>1450</v>
      </c>
      <c r="O234" s="620">
        <v>60</v>
      </c>
      <c r="P234" s="620">
        <v>60</v>
      </c>
      <c r="Q234" s="620"/>
      <c r="R234" s="620"/>
      <c r="S234" s="620"/>
      <c r="T234" s="620"/>
      <c r="U234" s="620" t="s">
        <v>1220</v>
      </c>
      <c r="V234" s="622">
        <v>43830</v>
      </c>
      <c r="W234" s="623"/>
      <c r="X234" s="623"/>
      <c r="Y234" s="498"/>
      <c r="Z234" s="498"/>
      <c r="AA234" s="28"/>
      <c r="AP234" s="363"/>
      <c r="AQ234" s="363"/>
      <c r="AR234" s="363"/>
      <c r="AS234" s="363"/>
      <c r="AT234" s="363"/>
      <c r="AU234" s="363"/>
      <c r="AV234" s="363"/>
      <c r="AW234" s="363"/>
      <c r="AX234" s="363"/>
      <c r="AY234" s="363"/>
      <c r="AZ234" s="363"/>
      <c r="BA234" s="363"/>
      <c r="BB234" s="363"/>
      <c r="BC234" s="363"/>
      <c r="BD234" s="363"/>
      <c r="BF234" s="363"/>
      <c r="BG234" s="363"/>
      <c r="BH234" s="363"/>
      <c r="BI234" s="363"/>
      <c r="BJ234" s="363"/>
      <c r="BK234" s="363"/>
      <c r="BL234" s="363"/>
      <c r="BM234" s="363"/>
      <c r="BN234" s="363"/>
      <c r="BO234" s="363"/>
      <c r="BP234" s="363"/>
      <c r="BQ234" s="363"/>
      <c r="BR234" s="363"/>
      <c r="BS234" s="363"/>
      <c r="BT234" s="363"/>
      <c r="BU234" s="363"/>
      <c r="BV234" s="363"/>
      <c r="BW234" s="363"/>
      <c r="BX234" s="363"/>
      <c r="BY234" s="363"/>
      <c r="BZ234" s="363"/>
      <c r="CA234" s="363"/>
      <c r="CB234" s="363"/>
      <c r="CC234" s="363"/>
      <c r="CD234" s="363"/>
      <c r="CE234" s="363"/>
    </row>
    <row r="235" spans="1:83" s="860" customFormat="1" ht="12.75" customHeight="1" x14ac:dyDescent="0.2">
      <c r="A235" s="958">
        <v>26</v>
      </c>
      <c r="B235" s="958">
        <v>17040011</v>
      </c>
      <c r="C235" s="959" t="s">
        <v>1224</v>
      </c>
      <c r="D235" s="959" t="s">
        <v>581</v>
      </c>
      <c r="E235" s="959" t="s">
        <v>2113</v>
      </c>
      <c r="F235" s="959" t="s">
        <v>2113</v>
      </c>
      <c r="G235" s="958">
        <v>59</v>
      </c>
      <c r="H235" s="959" t="s">
        <v>1980</v>
      </c>
      <c r="I235" s="960" t="s">
        <v>2085</v>
      </c>
      <c r="J235" s="1063" t="s">
        <v>2114</v>
      </c>
      <c r="K235" s="958">
        <v>3.1E-2</v>
      </c>
      <c r="L235" s="958" t="s">
        <v>2115</v>
      </c>
      <c r="M235" s="958">
        <v>0.4</v>
      </c>
      <c r="N235" s="958">
        <v>1450</v>
      </c>
      <c r="O235" s="958">
        <v>60</v>
      </c>
      <c r="P235" s="958">
        <v>60</v>
      </c>
      <c r="Q235" s="959" t="s">
        <v>2085</v>
      </c>
      <c r="R235" s="959" t="s">
        <v>2085</v>
      </c>
      <c r="S235" s="959" t="s">
        <v>2085</v>
      </c>
      <c r="T235" s="959" t="s">
        <v>2085</v>
      </c>
      <c r="U235" s="958" t="s">
        <v>1220</v>
      </c>
      <c r="V235" s="961">
        <v>43465</v>
      </c>
      <c r="W235" s="667"/>
      <c r="X235" s="667"/>
      <c r="Y235" s="858"/>
      <c r="Z235" s="858"/>
      <c r="AA235" s="859"/>
    </row>
    <row r="236" spans="1:83" s="656" customFormat="1" ht="25.5" x14ac:dyDescent="0.2">
      <c r="A236" s="660">
        <v>26</v>
      </c>
      <c r="B236" s="660">
        <v>16110051</v>
      </c>
      <c r="C236" s="661" t="s">
        <v>1224</v>
      </c>
      <c r="D236" s="661" t="s">
        <v>581</v>
      </c>
      <c r="E236" s="661" t="s">
        <v>1085</v>
      </c>
      <c r="F236" s="661" t="s">
        <v>1085</v>
      </c>
      <c r="G236" s="660">
        <v>59</v>
      </c>
      <c r="H236" s="661" t="s">
        <v>1980</v>
      </c>
      <c r="I236" s="855"/>
      <c r="J236" s="663" t="s">
        <v>2039</v>
      </c>
      <c r="K236" s="664">
        <v>3.5000000000000003E-2</v>
      </c>
      <c r="L236" s="660" t="s">
        <v>684</v>
      </c>
      <c r="M236" s="665">
        <v>0.4</v>
      </c>
      <c r="N236" s="660">
        <v>1450</v>
      </c>
      <c r="O236" s="660">
        <v>60</v>
      </c>
      <c r="P236" s="660">
        <v>60</v>
      </c>
      <c r="Q236" s="661"/>
      <c r="R236" s="661"/>
      <c r="S236" s="661"/>
      <c r="T236" s="661"/>
      <c r="U236" s="516" t="s">
        <v>1220</v>
      </c>
      <c r="V236" s="666">
        <v>43465</v>
      </c>
      <c r="W236" s="856"/>
      <c r="X236" s="856"/>
      <c r="Y236" s="857"/>
      <c r="Z236" s="417"/>
    </row>
    <row r="237" spans="1:83" s="656" customFormat="1" ht="25.5" x14ac:dyDescent="0.2">
      <c r="A237" s="624">
        <v>26</v>
      </c>
      <c r="B237" s="624">
        <v>16110052</v>
      </c>
      <c r="C237" s="625" t="s">
        <v>1224</v>
      </c>
      <c r="D237" s="625" t="s">
        <v>581</v>
      </c>
      <c r="E237" s="625" t="s">
        <v>1087</v>
      </c>
      <c r="F237" s="625" t="s">
        <v>1087</v>
      </c>
      <c r="G237" s="624">
        <v>59</v>
      </c>
      <c r="H237" s="625" t="s">
        <v>1980</v>
      </c>
      <c r="I237" s="801"/>
      <c r="J237" s="688" t="s">
        <v>2040</v>
      </c>
      <c r="K237" s="651">
        <v>3.4000000000000002E-2</v>
      </c>
      <c r="L237" s="624" t="s">
        <v>684</v>
      </c>
      <c r="M237" s="761">
        <v>0.4</v>
      </c>
      <c r="N237" s="624">
        <v>1450</v>
      </c>
      <c r="O237" s="624">
        <v>60</v>
      </c>
      <c r="P237" s="624">
        <v>60</v>
      </c>
      <c r="Q237" s="625"/>
      <c r="R237" s="625"/>
      <c r="S237" s="625"/>
      <c r="T237" s="625"/>
      <c r="U237" s="624" t="s">
        <v>1220</v>
      </c>
      <c r="V237" s="627">
        <v>43465</v>
      </c>
      <c r="W237" s="623"/>
      <c r="X237" s="623"/>
    </row>
    <row r="238" spans="1:83" s="656" customFormat="1" ht="25.5" x14ac:dyDescent="0.2">
      <c r="A238" s="624">
        <v>26</v>
      </c>
      <c r="B238" s="624">
        <v>16110053</v>
      </c>
      <c r="C238" s="625" t="s">
        <v>1224</v>
      </c>
      <c r="D238" s="625" t="s">
        <v>581</v>
      </c>
      <c r="E238" s="625" t="s">
        <v>1089</v>
      </c>
      <c r="F238" s="625" t="s">
        <v>1089</v>
      </c>
      <c r="G238" s="624">
        <v>59</v>
      </c>
      <c r="H238" s="625" t="s">
        <v>1980</v>
      </c>
      <c r="I238" s="801"/>
      <c r="J238" s="688" t="s">
        <v>1531</v>
      </c>
      <c r="K238" s="651">
        <v>3.1E-2</v>
      </c>
      <c r="L238" s="624" t="s">
        <v>684</v>
      </c>
      <c r="M238" s="761">
        <v>0.4</v>
      </c>
      <c r="N238" s="624">
        <v>1450</v>
      </c>
      <c r="O238" s="624">
        <v>60</v>
      </c>
      <c r="P238" s="624">
        <v>60</v>
      </c>
      <c r="Q238" s="625"/>
      <c r="R238" s="625"/>
      <c r="S238" s="625"/>
      <c r="T238" s="625"/>
      <c r="U238" s="450" t="s">
        <v>1220</v>
      </c>
      <c r="V238" s="627">
        <v>43465</v>
      </c>
      <c r="W238" s="623"/>
      <c r="X238" s="623"/>
    </row>
    <row r="239" spans="1:83" s="656" customFormat="1" ht="25.5" x14ac:dyDescent="0.2">
      <c r="A239" s="624">
        <v>26</v>
      </c>
      <c r="B239" s="624">
        <v>16110054</v>
      </c>
      <c r="C239" s="625" t="s">
        <v>1224</v>
      </c>
      <c r="D239" s="625" t="s">
        <v>581</v>
      </c>
      <c r="E239" s="625" t="s">
        <v>1083</v>
      </c>
      <c r="F239" s="625" t="s">
        <v>1084</v>
      </c>
      <c r="G239" s="624">
        <v>59</v>
      </c>
      <c r="H239" s="625" t="s">
        <v>1980</v>
      </c>
      <c r="I239" s="801"/>
      <c r="J239" s="688" t="s">
        <v>1530</v>
      </c>
      <c r="K239" s="651">
        <v>3.7999999999999999E-2</v>
      </c>
      <c r="L239" s="624" t="s">
        <v>684</v>
      </c>
      <c r="M239" s="761">
        <v>0.4</v>
      </c>
      <c r="N239" s="624">
        <v>1450</v>
      </c>
      <c r="O239" s="624">
        <v>60</v>
      </c>
      <c r="P239" s="624">
        <v>60</v>
      </c>
      <c r="Q239" s="625"/>
      <c r="R239" s="625"/>
      <c r="S239" s="625"/>
      <c r="T239" s="625"/>
      <c r="U239" s="383" t="s">
        <v>1220</v>
      </c>
      <c r="V239" s="627">
        <v>43465</v>
      </c>
      <c r="W239" s="623"/>
      <c r="X239" s="623"/>
    </row>
    <row r="240" spans="1:83" s="656" customFormat="1" ht="38.25" x14ac:dyDescent="0.2">
      <c r="A240" s="624">
        <v>26</v>
      </c>
      <c r="B240" s="624">
        <v>16110055</v>
      </c>
      <c r="C240" s="625" t="s">
        <v>1224</v>
      </c>
      <c r="D240" s="625" t="s">
        <v>581</v>
      </c>
      <c r="E240" s="625" t="s">
        <v>2041</v>
      </c>
      <c r="F240" s="625" t="s">
        <v>2041</v>
      </c>
      <c r="G240" s="624">
        <v>59</v>
      </c>
      <c r="H240" s="625" t="s">
        <v>1980</v>
      </c>
      <c r="I240" s="801"/>
      <c r="J240" s="688" t="s">
        <v>2042</v>
      </c>
      <c r="K240" s="651">
        <v>2.9000000000000001E-2</v>
      </c>
      <c r="L240" s="624" t="s">
        <v>764</v>
      </c>
      <c r="M240" s="761">
        <v>0.4</v>
      </c>
      <c r="N240" s="624">
        <v>1450</v>
      </c>
      <c r="O240" s="624">
        <v>60</v>
      </c>
      <c r="P240" s="624">
        <v>60</v>
      </c>
      <c r="Q240" s="625"/>
      <c r="R240" s="625"/>
      <c r="S240" s="625"/>
      <c r="T240" s="625"/>
      <c r="U240" s="506" t="s">
        <v>1220</v>
      </c>
      <c r="V240" s="627">
        <v>43465</v>
      </c>
      <c r="W240" s="623"/>
      <c r="X240" s="623"/>
    </row>
    <row r="241" spans="1:83" s="656" customFormat="1" ht="38.25" x14ac:dyDescent="0.2">
      <c r="A241" s="624">
        <v>26</v>
      </c>
      <c r="B241" s="624">
        <v>16110056</v>
      </c>
      <c r="C241" s="625" t="s">
        <v>1224</v>
      </c>
      <c r="D241" s="625" t="s">
        <v>581</v>
      </c>
      <c r="E241" s="625" t="s">
        <v>2043</v>
      </c>
      <c r="F241" s="625" t="s">
        <v>2043</v>
      </c>
      <c r="G241" s="624">
        <v>59</v>
      </c>
      <c r="H241" s="625" t="s">
        <v>1980</v>
      </c>
      <c r="I241" s="801"/>
      <c r="J241" s="688" t="s">
        <v>2044</v>
      </c>
      <c r="K241" s="651">
        <v>3.1E-2</v>
      </c>
      <c r="L241" s="624" t="s">
        <v>775</v>
      </c>
      <c r="M241" s="761">
        <v>0.4</v>
      </c>
      <c r="N241" s="624">
        <v>1450</v>
      </c>
      <c r="O241" s="624">
        <v>60</v>
      </c>
      <c r="P241" s="624">
        <v>60</v>
      </c>
      <c r="Q241" s="625"/>
      <c r="R241" s="625"/>
      <c r="S241" s="625"/>
      <c r="T241" s="625"/>
      <c r="U241" s="456" t="s">
        <v>1220</v>
      </c>
      <c r="V241" s="627">
        <v>43465</v>
      </c>
      <c r="W241" s="623"/>
      <c r="X241" s="623"/>
    </row>
    <row r="242" spans="1:83" s="365" customFormat="1" ht="38.25" x14ac:dyDescent="0.2">
      <c r="A242" s="624">
        <v>26</v>
      </c>
      <c r="B242" s="624">
        <v>16050051</v>
      </c>
      <c r="C242" s="625" t="s">
        <v>1224</v>
      </c>
      <c r="D242" s="625" t="s">
        <v>581</v>
      </c>
      <c r="E242" s="625" t="s">
        <v>1503</v>
      </c>
      <c r="F242" s="625" t="s">
        <v>1503</v>
      </c>
      <c r="G242" s="624">
        <v>59</v>
      </c>
      <c r="H242" s="625" t="s">
        <v>1980</v>
      </c>
      <c r="I242" s="796"/>
      <c r="J242" s="688" t="s">
        <v>1086</v>
      </c>
      <c r="K242" s="651">
        <v>0.03</v>
      </c>
      <c r="L242" s="624" t="s">
        <v>764</v>
      </c>
      <c r="M242" s="761">
        <v>0.4</v>
      </c>
      <c r="N242" s="624">
        <v>1450</v>
      </c>
      <c r="O242" s="624">
        <v>60</v>
      </c>
      <c r="P242" s="624">
        <v>60</v>
      </c>
      <c r="Q242" s="624"/>
      <c r="R242" s="624"/>
      <c r="S242" s="624"/>
      <c r="T242" s="624"/>
      <c r="U242" s="797" t="s">
        <v>1220</v>
      </c>
      <c r="V242" s="627">
        <v>43281</v>
      </c>
      <c r="W242" s="623"/>
      <c r="X242" s="623"/>
      <c r="Y242" s="422"/>
      <c r="AP242" s="367"/>
      <c r="AQ242" s="367"/>
      <c r="AR242" s="367"/>
      <c r="AS242" s="367"/>
      <c r="AT242" s="367"/>
      <c r="AU242" s="367"/>
      <c r="AV242" s="367"/>
      <c r="AW242" s="367"/>
      <c r="AX242" s="367"/>
      <c r="AY242" s="367"/>
      <c r="AZ242" s="367"/>
      <c r="BA242" s="367"/>
      <c r="BB242" s="367"/>
      <c r="BC242" s="367"/>
      <c r="BD242" s="367"/>
      <c r="BF242" s="367"/>
      <c r="BG242" s="367"/>
      <c r="BH242" s="367"/>
      <c r="BI242" s="367"/>
      <c r="BJ242" s="367"/>
      <c r="BK242" s="367"/>
      <c r="BL242" s="367"/>
      <c r="BM242" s="367"/>
      <c r="BN242" s="367"/>
      <c r="BO242" s="367"/>
      <c r="BP242" s="367"/>
      <c r="BQ242" s="367"/>
      <c r="BR242" s="367"/>
      <c r="BS242" s="367"/>
      <c r="BT242" s="367"/>
      <c r="BU242" s="367"/>
      <c r="BV242" s="367"/>
      <c r="BW242" s="367"/>
      <c r="BX242" s="367"/>
      <c r="BY242" s="367"/>
      <c r="BZ242" s="367"/>
      <c r="CA242" s="367"/>
      <c r="CB242" s="367"/>
      <c r="CC242" s="367"/>
      <c r="CD242" s="367"/>
      <c r="CE242" s="367"/>
    </row>
    <row r="243" spans="1:83" s="365" customFormat="1" ht="38.25" x14ac:dyDescent="0.2">
      <c r="A243" s="624">
        <v>26</v>
      </c>
      <c r="B243" s="624">
        <v>16050052</v>
      </c>
      <c r="C243" s="625" t="s">
        <v>1224</v>
      </c>
      <c r="D243" s="625" t="s">
        <v>581</v>
      </c>
      <c r="E243" s="625" t="s">
        <v>1505</v>
      </c>
      <c r="F243" s="625" t="s">
        <v>1505</v>
      </c>
      <c r="G243" s="624">
        <v>59</v>
      </c>
      <c r="H243" s="625" t="s">
        <v>1980</v>
      </c>
      <c r="I243" s="796"/>
      <c r="J243" s="688" t="s">
        <v>1086</v>
      </c>
      <c r="K243" s="651">
        <v>0.03</v>
      </c>
      <c r="L243" s="624" t="s">
        <v>227</v>
      </c>
      <c r="M243" s="761">
        <v>0.4</v>
      </c>
      <c r="N243" s="624">
        <v>1450</v>
      </c>
      <c r="O243" s="624">
        <v>60</v>
      </c>
      <c r="P243" s="624">
        <v>60</v>
      </c>
      <c r="Q243" s="624"/>
      <c r="R243" s="624"/>
      <c r="S243" s="624"/>
      <c r="T243" s="624"/>
      <c r="U243" s="797" t="s">
        <v>1220</v>
      </c>
      <c r="V243" s="627">
        <v>43281</v>
      </c>
      <c r="W243" s="623"/>
      <c r="X243" s="623"/>
      <c r="Y243" s="437"/>
      <c r="AP243" s="367"/>
      <c r="AQ243" s="367"/>
      <c r="AR243" s="367"/>
      <c r="AS243" s="367"/>
      <c r="AT243" s="367"/>
      <c r="AU243" s="367"/>
      <c r="AV243" s="367"/>
      <c r="AW243" s="367"/>
      <c r="AX243" s="367"/>
      <c r="AY243" s="367"/>
      <c r="AZ243" s="367"/>
      <c r="BA243" s="367"/>
      <c r="BB243" s="367"/>
      <c r="BC243" s="367"/>
      <c r="BD243" s="367"/>
      <c r="BF243" s="367"/>
      <c r="BG243" s="367"/>
      <c r="BH243" s="367"/>
      <c r="BI243" s="367"/>
      <c r="BJ243" s="367"/>
      <c r="BK243" s="367"/>
      <c r="BL243" s="367"/>
      <c r="BM243" s="367"/>
      <c r="BN243" s="367"/>
      <c r="BO243" s="367"/>
      <c r="BP243" s="367"/>
      <c r="BQ243" s="367"/>
      <c r="BR243" s="367"/>
      <c r="BS243" s="367"/>
      <c r="BT243" s="367"/>
      <c r="BU243" s="367"/>
      <c r="BV243" s="367"/>
      <c r="BW243" s="367"/>
      <c r="BX243" s="367"/>
      <c r="BY243" s="367"/>
      <c r="BZ243" s="367"/>
      <c r="CA243" s="367"/>
      <c r="CB243" s="367"/>
      <c r="CC243" s="367"/>
      <c r="CD243" s="367"/>
      <c r="CE243" s="367"/>
    </row>
    <row r="244" spans="1:83" s="365" customFormat="1" ht="38.25" x14ac:dyDescent="0.2">
      <c r="A244" s="624">
        <v>26</v>
      </c>
      <c r="B244" s="624">
        <v>16050053</v>
      </c>
      <c r="C244" s="625" t="s">
        <v>1224</v>
      </c>
      <c r="D244" s="625" t="s">
        <v>581</v>
      </c>
      <c r="E244" s="625" t="s">
        <v>2007</v>
      </c>
      <c r="F244" s="625" t="s">
        <v>2007</v>
      </c>
      <c r="G244" s="624">
        <v>59</v>
      </c>
      <c r="H244" s="625" t="s">
        <v>1980</v>
      </c>
      <c r="I244" s="796"/>
      <c r="J244" s="688" t="s">
        <v>2008</v>
      </c>
      <c r="K244" s="651">
        <v>3.1E-2</v>
      </c>
      <c r="L244" s="624" t="s">
        <v>227</v>
      </c>
      <c r="M244" s="761">
        <v>0.4</v>
      </c>
      <c r="N244" s="624">
        <v>1450</v>
      </c>
      <c r="O244" s="624">
        <v>60</v>
      </c>
      <c r="P244" s="624">
        <v>60</v>
      </c>
      <c r="Q244" s="624"/>
      <c r="R244" s="624"/>
      <c r="S244" s="624"/>
      <c r="T244" s="624"/>
      <c r="U244" s="797" t="s">
        <v>1220</v>
      </c>
      <c r="V244" s="627">
        <v>43281</v>
      </c>
      <c r="W244" s="623"/>
      <c r="X244" s="623"/>
      <c r="Y244" s="437"/>
      <c r="AP244" s="367"/>
      <c r="AQ244" s="367"/>
      <c r="AR244" s="367"/>
      <c r="AS244" s="367"/>
      <c r="AT244" s="367"/>
      <c r="AU244" s="367"/>
      <c r="AV244" s="367"/>
      <c r="AW244" s="367"/>
      <c r="AX244" s="367"/>
      <c r="AY244" s="367"/>
      <c r="AZ244" s="367"/>
      <c r="BA244" s="367"/>
      <c r="BB244" s="367"/>
      <c r="BC244" s="367"/>
      <c r="BD244" s="367"/>
      <c r="BF244" s="367"/>
      <c r="BG244" s="367"/>
      <c r="BH244" s="367"/>
      <c r="BI244" s="367"/>
      <c r="BJ244" s="367"/>
      <c r="BK244" s="367"/>
      <c r="BL244" s="367"/>
      <c r="BM244" s="367"/>
      <c r="BN244" s="367"/>
      <c r="BO244" s="367"/>
      <c r="BP244" s="367"/>
      <c r="BQ244" s="367"/>
      <c r="BR244" s="367"/>
      <c r="BS244" s="367"/>
      <c r="BT244" s="367"/>
      <c r="BU244" s="367"/>
      <c r="BV244" s="367"/>
      <c r="BW244" s="367"/>
      <c r="BX244" s="367"/>
      <c r="BY244" s="367"/>
      <c r="BZ244" s="367"/>
      <c r="CA244" s="367"/>
      <c r="CB244" s="367"/>
      <c r="CC244" s="367"/>
      <c r="CD244" s="367"/>
      <c r="CE244" s="367"/>
    </row>
    <row r="245" spans="1:83" s="365" customFormat="1" ht="38.25" x14ac:dyDescent="0.2">
      <c r="A245" s="624">
        <v>26</v>
      </c>
      <c r="B245" s="624">
        <v>16050054</v>
      </c>
      <c r="C245" s="625" t="s">
        <v>1224</v>
      </c>
      <c r="D245" s="625" t="s">
        <v>581</v>
      </c>
      <c r="E245" s="625" t="s">
        <v>1504</v>
      </c>
      <c r="F245" s="625" t="s">
        <v>1504</v>
      </c>
      <c r="G245" s="624">
        <v>59</v>
      </c>
      <c r="H245" s="625" t="s">
        <v>1980</v>
      </c>
      <c r="I245" s="796"/>
      <c r="J245" s="688" t="s">
        <v>2008</v>
      </c>
      <c r="K245" s="651">
        <v>3.1E-2</v>
      </c>
      <c r="L245" s="624" t="s">
        <v>764</v>
      </c>
      <c r="M245" s="761">
        <v>0.4</v>
      </c>
      <c r="N245" s="624">
        <v>1450</v>
      </c>
      <c r="O245" s="624">
        <v>60</v>
      </c>
      <c r="P245" s="624">
        <v>60</v>
      </c>
      <c r="Q245" s="624"/>
      <c r="R245" s="624"/>
      <c r="S245" s="624"/>
      <c r="T245" s="624"/>
      <c r="U245" s="797" t="s">
        <v>1220</v>
      </c>
      <c r="V245" s="627">
        <v>43281</v>
      </c>
      <c r="W245" s="623"/>
      <c r="X245" s="623"/>
      <c r="Y245" s="437"/>
      <c r="AP245" s="367"/>
      <c r="AQ245" s="367"/>
      <c r="AR245" s="367"/>
      <c r="AS245" s="367"/>
      <c r="AT245" s="367"/>
      <c r="AU245" s="367"/>
      <c r="AV245" s="367"/>
      <c r="AW245" s="367"/>
      <c r="AX245" s="367"/>
      <c r="AY245" s="367"/>
      <c r="AZ245" s="367"/>
      <c r="BA245" s="367"/>
      <c r="BB245" s="367"/>
      <c r="BC245" s="367"/>
      <c r="BD245" s="367"/>
      <c r="BF245" s="367"/>
      <c r="BG245" s="367"/>
      <c r="BH245" s="367"/>
      <c r="BI245" s="367"/>
      <c r="BJ245" s="367"/>
      <c r="BK245" s="367"/>
      <c r="BL245" s="367"/>
      <c r="BM245" s="367"/>
      <c r="BN245" s="367"/>
      <c r="BO245" s="367"/>
      <c r="BP245" s="367"/>
      <c r="BQ245" s="367"/>
      <c r="BR245" s="367"/>
      <c r="BS245" s="367"/>
      <c r="BT245" s="367"/>
      <c r="BU245" s="367"/>
      <c r="BV245" s="367"/>
      <c r="BW245" s="367"/>
      <c r="BX245" s="367"/>
      <c r="BY245" s="367"/>
      <c r="BZ245" s="367"/>
      <c r="CA245" s="367"/>
      <c r="CB245" s="367"/>
      <c r="CC245" s="367"/>
      <c r="CD245" s="367"/>
      <c r="CE245" s="367"/>
    </row>
    <row r="246" spans="1:83" s="365" customFormat="1" ht="38.25" x14ac:dyDescent="0.2">
      <c r="A246" s="624">
        <v>26</v>
      </c>
      <c r="B246" s="624">
        <v>16050055</v>
      </c>
      <c r="C246" s="625" t="s">
        <v>1224</v>
      </c>
      <c r="D246" s="625" t="s">
        <v>581</v>
      </c>
      <c r="E246" s="625" t="s">
        <v>1506</v>
      </c>
      <c r="F246" s="625" t="s">
        <v>1506</v>
      </c>
      <c r="G246" s="624">
        <v>59</v>
      </c>
      <c r="H246" s="625" t="s">
        <v>1980</v>
      </c>
      <c r="I246" s="796"/>
      <c r="J246" s="688" t="s">
        <v>1088</v>
      </c>
      <c r="K246" s="651">
        <v>2.9000000000000001E-2</v>
      </c>
      <c r="L246" s="624" t="s">
        <v>684</v>
      </c>
      <c r="M246" s="761">
        <v>0.4</v>
      </c>
      <c r="N246" s="624">
        <v>1450</v>
      </c>
      <c r="O246" s="624">
        <v>60</v>
      </c>
      <c r="P246" s="624">
        <v>60</v>
      </c>
      <c r="Q246" s="624"/>
      <c r="R246" s="624"/>
      <c r="S246" s="624"/>
      <c r="T246" s="624"/>
      <c r="U246" s="797" t="s">
        <v>1220</v>
      </c>
      <c r="V246" s="627">
        <v>43281</v>
      </c>
      <c r="W246" s="623"/>
      <c r="X246" s="623"/>
      <c r="Y246" s="437"/>
      <c r="AP246" s="367"/>
      <c r="AQ246" s="367"/>
      <c r="AR246" s="367"/>
      <c r="AS246" s="367"/>
      <c r="AT246" s="367"/>
      <c r="AU246" s="367"/>
      <c r="AV246" s="367"/>
      <c r="AW246" s="367"/>
      <c r="AX246" s="367"/>
      <c r="AY246" s="367"/>
      <c r="AZ246" s="367"/>
      <c r="BA246" s="367"/>
      <c r="BB246" s="367"/>
      <c r="BC246" s="367"/>
      <c r="BD246" s="367"/>
      <c r="BF246" s="367"/>
      <c r="BG246" s="367"/>
      <c r="BH246" s="367"/>
      <c r="BI246" s="367"/>
      <c r="BJ246" s="367"/>
      <c r="BK246" s="367"/>
      <c r="BL246" s="367"/>
      <c r="BM246" s="367"/>
      <c r="BN246" s="367"/>
      <c r="BO246" s="367"/>
      <c r="BP246" s="367"/>
      <c r="BQ246" s="367"/>
      <c r="BR246" s="367"/>
      <c r="BS246" s="367"/>
      <c r="BT246" s="367"/>
      <c r="BU246" s="367"/>
      <c r="BV246" s="367"/>
      <c r="BW246" s="367"/>
      <c r="BX246" s="367"/>
      <c r="BY246" s="367"/>
      <c r="BZ246" s="367"/>
      <c r="CA246" s="367"/>
      <c r="CB246" s="367"/>
      <c r="CC246" s="367"/>
      <c r="CD246" s="367"/>
      <c r="CE246" s="367"/>
    </row>
    <row r="247" spans="1:83" s="422" customFormat="1" ht="25.5" x14ac:dyDescent="0.2">
      <c r="A247" s="624">
        <v>26</v>
      </c>
      <c r="B247" s="624">
        <v>16090221</v>
      </c>
      <c r="C247" s="625" t="s">
        <v>1224</v>
      </c>
      <c r="D247" s="625" t="s">
        <v>581</v>
      </c>
      <c r="E247" s="625" t="s">
        <v>1090</v>
      </c>
      <c r="F247" s="625" t="s">
        <v>1090</v>
      </c>
      <c r="G247" s="624">
        <v>107</v>
      </c>
      <c r="H247" s="625" t="s">
        <v>1883</v>
      </c>
      <c r="I247" s="624"/>
      <c r="J247" s="688" t="s">
        <v>1449</v>
      </c>
      <c r="K247" s="651">
        <v>3.2000000000000001E-2</v>
      </c>
      <c r="L247" s="624" t="s">
        <v>70</v>
      </c>
      <c r="M247" s="761">
        <v>0.4</v>
      </c>
      <c r="N247" s="624">
        <v>1450</v>
      </c>
      <c r="O247" s="624">
        <v>60</v>
      </c>
      <c r="P247" s="624">
        <v>60</v>
      </c>
      <c r="Q247" s="624"/>
      <c r="R247" s="624"/>
      <c r="S247" s="624"/>
      <c r="T247" s="624"/>
      <c r="U247" s="624" t="s">
        <v>1220</v>
      </c>
      <c r="V247" s="627">
        <v>43465</v>
      </c>
      <c r="W247" s="623"/>
      <c r="X247" s="623"/>
    </row>
    <row r="248" spans="1:83" s="422" customFormat="1" ht="25.5" x14ac:dyDescent="0.2">
      <c r="A248" s="804">
        <v>26</v>
      </c>
      <c r="B248" s="804">
        <v>16090222</v>
      </c>
      <c r="C248" s="739" t="s">
        <v>1224</v>
      </c>
      <c r="D248" s="739" t="s">
        <v>581</v>
      </c>
      <c r="E248" s="739" t="s">
        <v>1091</v>
      </c>
      <c r="F248" s="739" t="s">
        <v>1091</v>
      </c>
      <c r="G248" s="804">
        <v>107</v>
      </c>
      <c r="H248" s="739" t="s">
        <v>1883</v>
      </c>
      <c r="I248" s="804"/>
      <c r="J248" s="806" t="s">
        <v>835</v>
      </c>
      <c r="K248" s="807">
        <v>3.1E-2</v>
      </c>
      <c r="L248" s="804" t="s">
        <v>70</v>
      </c>
      <c r="M248" s="808">
        <v>0.4</v>
      </c>
      <c r="N248" s="804">
        <v>1450</v>
      </c>
      <c r="O248" s="804">
        <v>60</v>
      </c>
      <c r="P248" s="804">
        <v>60</v>
      </c>
      <c r="Q248" s="804"/>
      <c r="R248" s="804"/>
      <c r="S248" s="804"/>
      <c r="T248" s="804"/>
      <c r="U248" s="804" t="s">
        <v>1220</v>
      </c>
      <c r="V248" s="809">
        <v>43465</v>
      </c>
      <c r="W248" s="822"/>
      <c r="X248" s="822"/>
      <c r="Y248" s="861"/>
    </row>
    <row r="249" spans="1:83" s="422" customFormat="1" ht="25.5" x14ac:dyDescent="0.2">
      <c r="A249" s="563">
        <v>26</v>
      </c>
      <c r="B249" s="563">
        <v>17070131</v>
      </c>
      <c r="C249" s="564" t="s">
        <v>1224</v>
      </c>
      <c r="D249" s="564" t="s">
        <v>581</v>
      </c>
      <c r="E249" s="564" t="s">
        <v>2203</v>
      </c>
      <c r="F249" s="564" t="s">
        <v>2204</v>
      </c>
      <c r="G249" s="563">
        <v>1</v>
      </c>
      <c r="H249" s="564" t="s">
        <v>240</v>
      </c>
      <c r="I249" s="962"/>
      <c r="J249" s="965">
        <v>15</v>
      </c>
      <c r="K249" s="563">
        <v>3.1E-2</v>
      </c>
      <c r="L249" s="563" t="s">
        <v>227</v>
      </c>
      <c r="M249" s="563">
        <v>0.4</v>
      </c>
      <c r="N249" s="563">
        <v>1450</v>
      </c>
      <c r="O249" s="563">
        <v>60</v>
      </c>
      <c r="P249" s="563">
        <v>60</v>
      </c>
      <c r="Q249" s="563"/>
      <c r="R249" s="563"/>
      <c r="S249" s="563"/>
      <c r="T249" s="563"/>
      <c r="U249" s="797" t="s">
        <v>1220</v>
      </c>
      <c r="V249" s="565">
        <v>43830</v>
      </c>
      <c r="W249" s="564" t="s">
        <v>2205</v>
      </c>
      <c r="X249" s="564" t="s">
        <v>2206</v>
      </c>
      <c r="Y249" s="963"/>
    </row>
    <row r="250" spans="1:83" s="422" customFormat="1" ht="25.5" x14ac:dyDescent="0.2">
      <c r="A250" s="563">
        <v>26</v>
      </c>
      <c r="B250" s="563">
        <v>17070132</v>
      </c>
      <c r="C250" s="564" t="s">
        <v>1224</v>
      </c>
      <c r="D250" s="564" t="s">
        <v>581</v>
      </c>
      <c r="E250" s="564" t="s">
        <v>2207</v>
      </c>
      <c r="F250" s="564" t="s">
        <v>2208</v>
      </c>
      <c r="G250" s="563">
        <v>1</v>
      </c>
      <c r="H250" s="564" t="s">
        <v>240</v>
      </c>
      <c r="I250" s="962"/>
      <c r="J250" s="965">
        <v>30</v>
      </c>
      <c r="K250" s="563">
        <v>3.3000000000000002E-2</v>
      </c>
      <c r="L250" s="563" t="s">
        <v>73</v>
      </c>
      <c r="M250" s="563">
        <v>0.4</v>
      </c>
      <c r="N250" s="563">
        <v>1450</v>
      </c>
      <c r="O250" s="563">
        <v>60</v>
      </c>
      <c r="P250" s="563">
        <v>60</v>
      </c>
      <c r="Q250" s="563"/>
      <c r="R250" s="563"/>
      <c r="S250" s="563"/>
      <c r="T250" s="563"/>
      <c r="U250" s="797" t="s">
        <v>1220</v>
      </c>
      <c r="V250" s="565">
        <v>43830</v>
      </c>
      <c r="W250" s="433"/>
      <c r="X250" s="433"/>
      <c r="Y250" s="963"/>
    </row>
    <row r="251" spans="1:83" s="422" customFormat="1" ht="25.5" x14ac:dyDescent="0.2">
      <c r="A251" s="563">
        <v>26</v>
      </c>
      <c r="B251" s="563">
        <v>17070133</v>
      </c>
      <c r="C251" s="564" t="s">
        <v>1224</v>
      </c>
      <c r="D251" s="564" t="s">
        <v>581</v>
      </c>
      <c r="E251" s="564" t="s">
        <v>2209</v>
      </c>
      <c r="F251" s="564" t="s">
        <v>2210</v>
      </c>
      <c r="G251" s="563">
        <v>1</v>
      </c>
      <c r="H251" s="564" t="s">
        <v>240</v>
      </c>
      <c r="I251" s="962"/>
      <c r="J251" s="965">
        <v>20</v>
      </c>
      <c r="K251" s="563">
        <v>3.5999999999999997E-2</v>
      </c>
      <c r="L251" s="563" t="s">
        <v>73</v>
      </c>
      <c r="M251" s="563">
        <v>0.4</v>
      </c>
      <c r="N251" s="563">
        <v>1450</v>
      </c>
      <c r="O251" s="563">
        <v>60</v>
      </c>
      <c r="P251" s="563">
        <v>60</v>
      </c>
      <c r="Q251" s="563"/>
      <c r="R251" s="563"/>
      <c r="S251" s="563"/>
      <c r="T251" s="563"/>
      <c r="U251" s="797" t="s">
        <v>1220</v>
      </c>
      <c r="V251" s="565">
        <v>43830</v>
      </c>
      <c r="W251" s="433"/>
      <c r="X251" s="433"/>
      <c r="Y251" s="963"/>
    </row>
    <row r="252" spans="1:83" s="422" customFormat="1" ht="25.5" x14ac:dyDescent="0.2">
      <c r="A252" s="563">
        <v>26</v>
      </c>
      <c r="B252" s="563">
        <v>17070134</v>
      </c>
      <c r="C252" s="564" t="s">
        <v>1224</v>
      </c>
      <c r="D252" s="564" t="s">
        <v>581</v>
      </c>
      <c r="E252" s="564" t="s">
        <v>2211</v>
      </c>
      <c r="F252" s="564" t="s">
        <v>2212</v>
      </c>
      <c r="G252" s="563">
        <v>1</v>
      </c>
      <c r="H252" s="564" t="s">
        <v>240</v>
      </c>
      <c r="I252" s="962"/>
      <c r="J252" s="965">
        <v>15</v>
      </c>
      <c r="K252" s="563">
        <v>3.7999999999999999E-2</v>
      </c>
      <c r="L252" s="563" t="s">
        <v>73</v>
      </c>
      <c r="M252" s="563">
        <v>0.4</v>
      </c>
      <c r="N252" s="563">
        <v>1450</v>
      </c>
      <c r="O252" s="563">
        <v>60</v>
      </c>
      <c r="P252" s="563">
        <v>60</v>
      </c>
      <c r="Q252" s="563"/>
      <c r="R252" s="563"/>
      <c r="S252" s="563"/>
      <c r="T252" s="563"/>
      <c r="U252" s="797" t="s">
        <v>1220</v>
      </c>
      <c r="V252" s="565">
        <v>43830</v>
      </c>
      <c r="W252" s="433"/>
      <c r="X252" s="433"/>
      <c r="Y252" s="963"/>
    </row>
    <row r="253" spans="1:83" s="422" customFormat="1" ht="25.5" x14ac:dyDescent="0.2">
      <c r="A253" s="563">
        <v>26</v>
      </c>
      <c r="B253" s="563">
        <v>17070135</v>
      </c>
      <c r="C253" s="564" t="s">
        <v>1224</v>
      </c>
      <c r="D253" s="564" t="s">
        <v>581</v>
      </c>
      <c r="E253" s="564" t="s">
        <v>2213</v>
      </c>
      <c r="F253" s="564" t="s">
        <v>2214</v>
      </c>
      <c r="G253" s="563">
        <v>1</v>
      </c>
      <c r="H253" s="564" t="s">
        <v>240</v>
      </c>
      <c r="I253" s="962"/>
      <c r="J253" s="965">
        <v>15</v>
      </c>
      <c r="K253" s="563">
        <v>3.7999999999999999E-2</v>
      </c>
      <c r="L253" s="965" t="s">
        <v>1700</v>
      </c>
      <c r="M253" s="563">
        <v>0.4</v>
      </c>
      <c r="N253" s="563">
        <v>1450</v>
      </c>
      <c r="O253" s="563">
        <v>60</v>
      </c>
      <c r="P253" s="563">
        <v>60</v>
      </c>
      <c r="Q253" s="563"/>
      <c r="R253" s="563"/>
      <c r="S253" s="563"/>
      <c r="T253" s="563"/>
      <c r="U253" s="529" t="s">
        <v>1220</v>
      </c>
      <c r="V253" s="565">
        <v>43830</v>
      </c>
      <c r="W253" s="564" t="s">
        <v>241</v>
      </c>
      <c r="X253" s="564" t="s">
        <v>661</v>
      </c>
      <c r="Y253" s="963"/>
    </row>
    <row r="254" spans="1:83" s="867" customFormat="1" ht="25.5" x14ac:dyDescent="0.2">
      <c r="A254" s="863">
        <v>26</v>
      </c>
      <c r="B254" s="863">
        <v>17030111</v>
      </c>
      <c r="C254" s="864" t="s">
        <v>1224</v>
      </c>
      <c r="D254" s="864" t="s">
        <v>581</v>
      </c>
      <c r="E254" s="864" t="s">
        <v>2116</v>
      </c>
      <c r="F254" s="864" t="s">
        <v>2117</v>
      </c>
      <c r="G254" s="863">
        <v>1</v>
      </c>
      <c r="H254" s="864" t="s">
        <v>240</v>
      </c>
      <c r="I254" s="865" t="s">
        <v>2085</v>
      </c>
      <c r="J254" s="1064">
        <v>20</v>
      </c>
      <c r="K254" s="863">
        <v>0.03</v>
      </c>
      <c r="L254" s="863" t="s">
        <v>1576</v>
      </c>
      <c r="M254" s="863">
        <v>0.4</v>
      </c>
      <c r="N254" s="863">
        <v>1450</v>
      </c>
      <c r="O254" s="863">
        <v>60</v>
      </c>
      <c r="P254" s="863">
        <v>60</v>
      </c>
      <c r="Q254" s="864" t="s">
        <v>2085</v>
      </c>
      <c r="R254" s="864" t="s">
        <v>2085</v>
      </c>
      <c r="S254" s="864" t="s">
        <v>2085</v>
      </c>
      <c r="T254" s="864" t="s">
        <v>2085</v>
      </c>
      <c r="U254" s="863" t="s">
        <v>1220</v>
      </c>
      <c r="V254" s="866">
        <v>43646</v>
      </c>
      <c r="W254" s="864" t="s">
        <v>2118</v>
      </c>
      <c r="X254" s="864" t="s">
        <v>1158</v>
      </c>
      <c r="Y254" s="437"/>
      <c r="Z254" s="42"/>
      <c r="AA254" s="42"/>
      <c r="AB254" s="42"/>
      <c r="AC254" s="42"/>
      <c r="AD254" s="42"/>
      <c r="AE254" s="42"/>
      <c r="AF254" s="42"/>
      <c r="AG254" s="42"/>
      <c r="AH254" s="42"/>
      <c r="AI254" s="42"/>
      <c r="AJ254" s="42"/>
      <c r="AK254" s="42"/>
      <c r="AL254" s="42"/>
      <c r="AM254" s="42"/>
      <c r="AN254" s="42"/>
      <c r="AO254" s="42"/>
      <c r="AP254" s="89"/>
      <c r="AQ254" s="89"/>
      <c r="AR254" s="89"/>
      <c r="AS254" s="89"/>
      <c r="AT254" s="89"/>
      <c r="AU254" s="89"/>
      <c r="AV254" s="89"/>
      <c r="AW254" s="89"/>
      <c r="AX254" s="89"/>
      <c r="AY254" s="89"/>
      <c r="AZ254" s="89"/>
      <c r="BA254" s="89"/>
      <c r="BB254" s="89"/>
    </row>
    <row r="255" spans="1:83" s="870" customFormat="1" ht="25.5" x14ac:dyDescent="0.2">
      <c r="A255" s="624">
        <v>26</v>
      </c>
      <c r="B255" s="624">
        <v>17020011</v>
      </c>
      <c r="C255" s="625" t="s">
        <v>1224</v>
      </c>
      <c r="D255" s="625" t="s">
        <v>581</v>
      </c>
      <c r="E255" s="625" t="s">
        <v>2119</v>
      </c>
      <c r="F255" s="625" t="s">
        <v>2119</v>
      </c>
      <c r="G255" s="624">
        <v>123</v>
      </c>
      <c r="H255" s="625" t="s">
        <v>1604</v>
      </c>
      <c r="I255" s="815" t="s">
        <v>2085</v>
      </c>
      <c r="J255" s="688" t="s">
        <v>65</v>
      </c>
      <c r="K255" s="624">
        <v>3.1E-2</v>
      </c>
      <c r="L255" s="624" t="s">
        <v>0</v>
      </c>
      <c r="M255" s="624">
        <v>0.4</v>
      </c>
      <c r="N255" s="624">
        <v>1450</v>
      </c>
      <c r="O255" s="624">
        <v>60</v>
      </c>
      <c r="P255" s="624">
        <v>60</v>
      </c>
      <c r="Q255" s="624" t="s">
        <v>2085</v>
      </c>
      <c r="R255" s="624" t="s">
        <v>2085</v>
      </c>
      <c r="S255" s="624" t="s">
        <v>2085</v>
      </c>
      <c r="T255" s="624" t="s">
        <v>2085</v>
      </c>
      <c r="U255" s="624" t="s">
        <v>1220</v>
      </c>
      <c r="V255" s="627">
        <v>43646</v>
      </c>
      <c r="W255" s="868"/>
      <c r="X255" s="868"/>
      <c r="Y255" s="869"/>
    </row>
    <row r="256" spans="1:83" s="870" customFormat="1" ht="25.5" x14ac:dyDescent="0.2">
      <c r="A256" s="624">
        <v>26</v>
      </c>
      <c r="B256" s="624">
        <v>17020012</v>
      </c>
      <c r="C256" s="625" t="s">
        <v>1224</v>
      </c>
      <c r="D256" s="625" t="s">
        <v>581</v>
      </c>
      <c r="E256" s="625" t="s">
        <v>1630</v>
      </c>
      <c r="F256" s="625" t="s">
        <v>1630</v>
      </c>
      <c r="G256" s="624">
        <v>123</v>
      </c>
      <c r="H256" s="625" t="s">
        <v>1604</v>
      </c>
      <c r="I256" s="815" t="s">
        <v>2085</v>
      </c>
      <c r="J256" s="688" t="s">
        <v>1631</v>
      </c>
      <c r="K256" s="624">
        <v>3.7999999999999999E-2</v>
      </c>
      <c r="L256" s="624" t="s">
        <v>78</v>
      </c>
      <c r="M256" s="624">
        <v>0.4</v>
      </c>
      <c r="N256" s="624">
        <v>1450</v>
      </c>
      <c r="O256" s="624">
        <v>60</v>
      </c>
      <c r="P256" s="624">
        <v>60</v>
      </c>
      <c r="Q256" s="624" t="s">
        <v>2085</v>
      </c>
      <c r="R256" s="624" t="s">
        <v>2085</v>
      </c>
      <c r="S256" s="624" t="s">
        <v>2085</v>
      </c>
      <c r="T256" s="624" t="s">
        <v>2085</v>
      </c>
      <c r="U256" s="624" t="s">
        <v>1220</v>
      </c>
      <c r="V256" s="627">
        <v>43646</v>
      </c>
      <c r="W256" s="868"/>
      <c r="X256" s="868"/>
      <c r="Y256" s="869"/>
    </row>
    <row r="257" spans="1:83" s="42" customFormat="1" ht="38.25" x14ac:dyDescent="0.2">
      <c r="A257" s="660">
        <v>26</v>
      </c>
      <c r="B257" s="660">
        <v>16080151</v>
      </c>
      <c r="C257" s="661" t="s">
        <v>1224</v>
      </c>
      <c r="D257" s="661" t="s">
        <v>581</v>
      </c>
      <c r="E257" s="661" t="s">
        <v>1884</v>
      </c>
      <c r="F257" s="661" t="s">
        <v>1885</v>
      </c>
      <c r="G257" s="660">
        <v>123</v>
      </c>
      <c r="H257" s="661" t="s">
        <v>1604</v>
      </c>
      <c r="I257" s="660"/>
      <c r="J257" s="663" t="s">
        <v>64</v>
      </c>
      <c r="K257" s="664">
        <v>3.5000000000000003E-2</v>
      </c>
      <c r="L257" s="660" t="s">
        <v>78</v>
      </c>
      <c r="M257" s="665">
        <v>0.4</v>
      </c>
      <c r="N257" s="660">
        <v>1450</v>
      </c>
      <c r="O257" s="660">
        <v>60</v>
      </c>
      <c r="P257" s="660">
        <v>60</v>
      </c>
      <c r="Q257" s="660"/>
      <c r="R257" s="660"/>
      <c r="S257" s="660"/>
      <c r="T257" s="660"/>
      <c r="U257" s="660" t="s">
        <v>1220</v>
      </c>
      <c r="V257" s="666">
        <v>43465</v>
      </c>
      <c r="W257" s="667"/>
      <c r="X257" s="667"/>
      <c r="Y257" s="862"/>
      <c r="AP257" s="89"/>
      <c r="AQ257" s="89"/>
      <c r="AR257" s="89"/>
      <c r="AS257" s="89"/>
      <c r="AT257" s="89"/>
      <c r="AU257" s="89"/>
      <c r="AV257" s="89"/>
      <c r="AW257" s="89"/>
      <c r="AX257" s="89"/>
      <c r="AY257" s="89"/>
      <c r="AZ257" s="89"/>
      <c r="BA257" s="89"/>
      <c r="BB257" s="89"/>
      <c r="BC257" s="89"/>
      <c r="BD257" s="89"/>
      <c r="BF257" s="89"/>
      <c r="BG257" s="89"/>
      <c r="BH257" s="89"/>
      <c r="BI257" s="89"/>
      <c r="BJ257" s="89"/>
      <c r="BK257" s="89"/>
      <c r="BL257" s="89"/>
      <c r="BM257" s="89"/>
      <c r="BN257" s="89"/>
      <c r="BO257" s="89"/>
      <c r="BP257" s="89"/>
      <c r="BQ257" s="89"/>
      <c r="BR257" s="89"/>
      <c r="BS257" s="89"/>
      <c r="BT257" s="89"/>
      <c r="BU257" s="89"/>
      <c r="BV257" s="89"/>
      <c r="BW257" s="89"/>
      <c r="BX257" s="89"/>
      <c r="BY257" s="89"/>
      <c r="BZ257" s="89"/>
      <c r="CA257" s="89"/>
      <c r="CB257" s="89"/>
      <c r="CC257" s="89"/>
      <c r="CD257" s="89"/>
      <c r="CE257" s="89"/>
    </row>
    <row r="258" spans="1:83" s="42" customFormat="1" ht="38.25" x14ac:dyDescent="0.2">
      <c r="A258" s="624">
        <v>26</v>
      </c>
      <c r="B258" s="624">
        <v>16080152</v>
      </c>
      <c r="C258" s="625" t="s">
        <v>1224</v>
      </c>
      <c r="D258" s="625" t="s">
        <v>581</v>
      </c>
      <c r="E258" s="625" t="s">
        <v>1886</v>
      </c>
      <c r="F258" s="625" t="s">
        <v>1887</v>
      </c>
      <c r="G258" s="624">
        <v>123</v>
      </c>
      <c r="H258" s="625" t="s">
        <v>1604</v>
      </c>
      <c r="I258" s="624"/>
      <c r="J258" s="688" t="s">
        <v>65</v>
      </c>
      <c r="K258" s="651">
        <v>0.04</v>
      </c>
      <c r="L258" s="624" t="s">
        <v>78</v>
      </c>
      <c r="M258" s="761">
        <v>0.4</v>
      </c>
      <c r="N258" s="624">
        <v>1450</v>
      </c>
      <c r="O258" s="624">
        <v>60</v>
      </c>
      <c r="P258" s="624">
        <v>60</v>
      </c>
      <c r="Q258" s="624"/>
      <c r="R258" s="624"/>
      <c r="S258" s="624"/>
      <c r="T258" s="624"/>
      <c r="U258" s="624" t="s">
        <v>1220</v>
      </c>
      <c r="V258" s="627">
        <v>43465</v>
      </c>
      <c r="W258" s="623"/>
      <c r="X258" s="623"/>
      <c r="Y258" s="422"/>
      <c r="AP258" s="89"/>
      <c r="AQ258" s="89"/>
      <c r="AR258" s="89"/>
      <c r="AS258" s="89"/>
      <c r="AT258" s="89"/>
      <c r="AU258" s="89"/>
      <c r="AV258" s="89"/>
      <c r="AW258" s="89"/>
      <c r="AX258" s="89"/>
      <c r="AY258" s="89"/>
      <c r="AZ258" s="89"/>
      <c r="BA258" s="89"/>
      <c r="BB258" s="89"/>
      <c r="BC258" s="89"/>
      <c r="BD258" s="89"/>
      <c r="BF258" s="89"/>
      <c r="BG258" s="89"/>
      <c r="BH258" s="89"/>
      <c r="BI258" s="89"/>
      <c r="BJ258" s="89"/>
      <c r="BK258" s="89"/>
      <c r="BL258" s="89"/>
      <c r="BM258" s="89"/>
      <c r="BN258" s="89"/>
      <c r="BO258" s="89"/>
      <c r="BP258" s="89"/>
      <c r="BQ258" s="89"/>
      <c r="BR258" s="89"/>
      <c r="BS258" s="89"/>
      <c r="BT258" s="89"/>
      <c r="BU258" s="89"/>
      <c r="BV258" s="89"/>
      <c r="BW258" s="89"/>
      <c r="BX258" s="89"/>
      <c r="BY258" s="89"/>
      <c r="BZ258" s="89"/>
      <c r="CA258" s="89"/>
      <c r="CB258" s="89"/>
      <c r="CC258" s="89"/>
      <c r="CD258" s="89"/>
      <c r="CE258" s="89"/>
    </row>
    <row r="259" spans="1:83" s="42" customFormat="1" ht="25.5" x14ac:dyDescent="0.2">
      <c r="A259" s="624">
        <v>26</v>
      </c>
      <c r="B259" s="624">
        <v>16080153</v>
      </c>
      <c r="C259" s="625" t="s">
        <v>1224</v>
      </c>
      <c r="D259" s="625" t="s">
        <v>581</v>
      </c>
      <c r="E259" s="625" t="s">
        <v>1582</v>
      </c>
      <c r="F259" s="625" t="s">
        <v>1583</v>
      </c>
      <c r="G259" s="624">
        <v>123</v>
      </c>
      <c r="H259" s="625" t="s">
        <v>1604</v>
      </c>
      <c r="I259" s="624"/>
      <c r="J259" s="688" t="s">
        <v>7</v>
      </c>
      <c r="K259" s="651">
        <v>0.04</v>
      </c>
      <c r="L259" s="624" t="s">
        <v>778</v>
      </c>
      <c r="M259" s="761">
        <v>0.4</v>
      </c>
      <c r="N259" s="624">
        <v>1450</v>
      </c>
      <c r="O259" s="624">
        <v>60</v>
      </c>
      <c r="P259" s="624">
        <v>60</v>
      </c>
      <c r="Q259" s="624"/>
      <c r="R259" s="624"/>
      <c r="S259" s="624"/>
      <c r="T259" s="624"/>
      <c r="U259" s="624" t="s">
        <v>1220</v>
      </c>
      <c r="V259" s="627">
        <v>43465</v>
      </c>
      <c r="W259" s="623"/>
      <c r="X259" s="623"/>
      <c r="Y259" s="437"/>
      <c r="AP259" s="89"/>
      <c r="AQ259" s="89"/>
      <c r="AR259" s="89"/>
      <c r="AS259" s="89"/>
      <c r="AT259" s="89"/>
      <c r="AU259" s="89"/>
      <c r="AV259" s="89"/>
      <c r="AW259" s="89"/>
      <c r="AX259" s="89"/>
      <c r="AY259" s="89"/>
      <c r="AZ259" s="89"/>
      <c r="BA259" s="89"/>
      <c r="BB259" s="89"/>
      <c r="BC259" s="89"/>
      <c r="BD259" s="89"/>
      <c r="BF259" s="89"/>
      <c r="BG259" s="89"/>
      <c r="BH259" s="89"/>
      <c r="BI259" s="89"/>
      <c r="BJ259" s="89"/>
      <c r="BK259" s="89"/>
      <c r="BL259" s="89"/>
      <c r="BM259" s="89"/>
      <c r="BN259" s="89"/>
      <c r="BO259" s="89"/>
      <c r="BP259" s="89"/>
      <c r="BQ259" s="89"/>
      <c r="BR259" s="89"/>
      <c r="BS259" s="89"/>
      <c r="BT259" s="89"/>
      <c r="BU259" s="89"/>
      <c r="BV259" s="89"/>
      <c r="BW259" s="89"/>
      <c r="BX259" s="89"/>
      <c r="BY259" s="89"/>
      <c r="BZ259" s="89"/>
      <c r="CA259" s="89"/>
      <c r="CB259" s="89"/>
      <c r="CC259" s="89"/>
      <c r="CD259" s="89"/>
      <c r="CE259" s="89"/>
    </row>
    <row r="260" spans="1:83" s="42" customFormat="1" ht="38.25" x14ac:dyDescent="0.2">
      <c r="A260" s="624">
        <v>26</v>
      </c>
      <c r="B260" s="624">
        <v>16080154</v>
      </c>
      <c r="C260" s="625" t="s">
        <v>1224</v>
      </c>
      <c r="D260" s="625" t="s">
        <v>581</v>
      </c>
      <c r="E260" s="625" t="s">
        <v>1888</v>
      </c>
      <c r="F260" s="625" t="s">
        <v>1889</v>
      </c>
      <c r="G260" s="624">
        <v>123</v>
      </c>
      <c r="H260" s="625" t="s">
        <v>1604</v>
      </c>
      <c r="I260" s="624"/>
      <c r="J260" s="688" t="s">
        <v>63</v>
      </c>
      <c r="K260" s="651">
        <v>3.5000000000000003E-2</v>
      </c>
      <c r="L260" s="624" t="s">
        <v>78</v>
      </c>
      <c r="M260" s="761">
        <v>0.4</v>
      </c>
      <c r="N260" s="624">
        <v>1450</v>
      </c>
      <c r="O260" s="624">
        <v>60</v>
      </c>
      <c r="P260" s="624">
        <v>60</v>
      </c>
      <c r="Q260" s="624"/>
      <c r="R260" s="624"/>
      <c r="S260" s="624"/>
      <c r="T260" s="624"/>
      <c r="U260" s="624" t="s">
        <v>1220</v>
      </c>
      <c r="V260" s="627">
        <v>43465</v>
      </c>
      <c r="W260" s="623"/>
      <c r="X260" s="623"/>
      <c r="Y260" s="437"/>
      <c r="AP260" s="89"/>
      <c r="AQ260" s="89"/>
      <c r="AR260" s="89"/>
      <c r="AS260" s="89"/>
      <c r="AT260" s="89"/>
      <c r="AU260" s="89"/>
      <c r="AV260" s="89"/>
      <c r="AW260" s="89"/>
      <c r="AX260" s="89"/>
      <c r="AY260" s="89"/>
      <c r="AZ260" s="89"/>
      <c r="BA260" s="89"/>
      <c r="BB260" s="89"/>
      <c r="BC260" s="89"/>
      <c r="BD260" s="89"/>
      <c r="BF260" s="89"/>
      <c r="BG260" s="89"/>
      <c r="BH260" s="89"/>
      <c r="BI260" s="89"/>
      <c r="BJ260" s="89"/>
      <c r="BK260" s="89"/>
      <c r="BL260" s="89"/>
      <c r="BM260" s="89"/>
      <c r="BN260" s="89"/>
      <c r="BO260" s="89"/>
      <c r="BP260" s="89"/>
      <c r="BQ260" s="89"/>
      <c r="BR260" s="89"/>
      <c r="BS260" s="89"/>
      <c r="BT260" s="89"/>
      <c r="BU260" s="89"/>
      <c r="BV260" s="89"/>
      <c r="BW260" s="89"/>
      <c r="BX260" s="89"/>
      <c r="BY260" s="89"/>
      <c r="BZ260" s="89"/>
      <c r="CA260" s="89"/>
      <c r="CB260" s="89"/>
      <c r="CC260" s="89"/>
      <c r="CD260" s="89"/>
      <c r="CE260" s="89"/>
    </row>
    <row r="261" spans="1:83" s="42" customFormat="1" ht="38.25" x14ac:dyDescent="0.2">
      <c r="A261" s="624">
        <v>26</v>
      </c>
      <c r="B261" s="624">
        <v>16080155</v>
      </c>
      <c r="C261" s="625" t="s">
        <v>1224</v>
      </c>
      <c r="D261" s="625" t="s">
        <v>581</v>
      </c>
      <c r="E261" s="625" t="s">
        <v>1890</v>
      </c>
      <c r="F261" s="625" t="s">
        <v>1891</v>
      </c>
      <c r="G261" s="624">
        <v>123</v>
      </c>
      <c r="H261" s="625" t="s">
        <v>1604</v>
      </c>
      <c r="I261" s="624"/>
      <c r="J261" s="688" t="s">
        <v>66</v>
      </c>
      <c r="K261" s="651">
        <v>3.5000000000000003E-2</v>
      </c>
      <c r="L261" s="624" t="s">
        <v>78</v>
      </c>
      <c r="M261" s="761">
        <v>0.4</v>
      </c>
      <c r="N261" s="624">
        <v>1450</v>
      </c>
      <c r="O261" s="624">
        <v>60</v>
      </c>
      <c r="P261" s="624">
        <v>60</v>
      </c>
      <c r="Q261" s="624"/>
      <c r="R261" s="624"/>
      <c r="S261" s="624"/>
      <c r="T261" s="624"/>
      <c r="U261" s="624" t="s">
        <v>1220</v>
      </c>
      <c r="V261" s="627">
        <v>43465</v>
      </c>
      <c r="W261" s="623"/>
      <c r="X261" s="623"/>
      <c r="Y261" s="437"/>
      <c r="AP261" s="89"/>
      <c r="AQ261" s="89"/>
      <c r="AR261" s="89"/>
      <c r="AS261" s="89"/>
      <c r="AT261" s="89"/>
      <c r="AU261" s="89"/>
      <c r="AV261" s="89"/>
      <c r="AW261" s="89"/>
      <c r="AX261" s="89"/>
      <c r="AY261" s="89"/>
      <c r="AZ261" s="89"/>
      <c r="BA261" s="89"/>
      <c r="BB261" s="89"/>
      <c r="BC261" s="89"/>
      <c r="BD261" s="89"/>
      <c r="BF261" s="89"/>
      <c r="BG261" s="89"/>
      <c r="BH261" s="89"/>
      <c r="BI261" s="89"/>
      <c r="BJ261" s="89"/>
      <c r="BK261" s="89"/>
      <c r="BL261" s="89"/>
      <c r="BM261" s="89"/>
      <c r="BN261" s="89"/>
      <c r="BO261" s="89"/>
      <c r="BP261" s="89"/>
      <c r="BQ261" s="89"/>
      <c r="BR261" s="89"/>
      <c r="BS261" s="89"/>
      <c r="BT261" s="89"/>
      <c r="BU261" s="89"/>
      <c r="BV261" s="89"/>
      <c r="BW261" s="89"/>
      <c r="BX261" s="89"/>
      <c r="BY261" s="89"/>
      <c r="BZ261" s="89"/>
      <c r="CA261" s="89"/>
      <c r="CB261" s="89"/>
      <c r="CC261" s="89"/>
      <c r="CD261" s="89"/>
      <c r="CE261" s="89"/>
    </row>
    <row r="262" spans="1:83" s="42" customFormat="1" ht="38.25" x14ac:dyDescent="0.2">
      <c r="A262" s="624">
        <v>26</v>
      </c>
      <c r="B262" s="624">
        <v>16080156</v>
      </c>
      <c r="C262" s="625" t="s">
        <v>1224</v>
      </c>
      <c r="D262" s="625" t="s">
        <v>581</v>
      </c>
      <c r="E262" s="625" t="s">
        <v>1586</v>
      </c>
      <c r="F262" s="625" t="s">
        <v>1892</v>
      </c>
      <c r="G262" s="624">
        <v>123</v>
      </c>
      <c r="H262" s="625" t="s">
        <v>1604</v>
      </c>
      <c r="I262" s="624"/>
      <c r="J262" s="688" t="s">
        <v>392</v>
      </c>
      <c r="K262" s="651">
        <v>3.5000000000000003E-2</v>
      </c>
      <c r="L262" s="624" t="s">
        <v>78</v>
      </c>
      <c r="M262" s="761">
        <v>0.4</v>
      </c>
      <c r="N262" s="624">
        <v>1450</v>
      </c>
      <c r="O262" s="624">
        <v>60</v>
      </c>
      <c r="P262" s="624">
        <v>60</v>
      </c>
      <c r="Q262" s="624"/>
      <c r="R262" s="624"/>
      <c r="S262" s="624"/>
      <c r="T262" s="624"/>
      <c r="U262" s="624" t="s">
        <v>1220</v>
      </c>
      <c r="V262" s="627">
        <v>43465</v>
      </c>
      <c r="W262" s="623"/>
      <c r="X262" s="623"/>
      <c r="Y262" s="437"/>
      <c r="AP262" s="89"/>
      <c r="AQ262" s="89"/>
      <c r="AR262" s="89"/>
      <c r="AS262" s="89"/>
      <c r="AT262" s="89"/>
      <c r="AU262" s="89"/>
      <c r="AV262" s="89"/>
      <c r="AW262" s="89"/>
      <c r="AX262" s="89"/>
      <c r="AY262" s="89"/>
      <c r="AZ262" s="89"/>
      <c r="BA262" s="89"/>
      <c r="BB262" s="89"/>
      <c r="BC262" s="89"/>
      <c r="BD262" s="89"/>
      <c r="BF262" s="89"/>
      <c r="BG262" s="89"/>
      <c r="BH262" s="89"/>
      <c r="BI262" s="89"/>
      <c r="BJ262" s="89"/>
      <c r="BK262" s="89"/>
      <c r="BL262" s="89"/>
      <c r="BM262" s="89"/>
      <c r="BN262" s="89"/>
      <c r="BO262" s="89"/>
      <c r="BP262" s="89"/>
      <c r="BQ262" s="89"/>
      <c r="BR262" s="89"/>
      <c r="BS262" s="89"/>
      <c r="BT262" s="89"/>
      <c r="BU262" s="89"/>
      <c r="BV262" s="89"/>
      <c r="BW262" s="89"/>
      <c r="BX262" s="89"/>
      <c r="BY262" s="89"/>
      <c r="BZ262" s="89"/>
      <c r="CA262" s="89"/>
      <c r="CB262" s="89"/>
      <c r="CC262" s="89"/>
      <c r="CD262" s="89"/>
      <c r="CE262" s="89"/>
    </row>
    <row r="263" spans="1:83" s="42" customFormat="1" ht="38.25" x14ac:dyDescent="0.2">
      <c r="A263" s="624">
        <v>26</v>
      </c>
      <c r="B263" s="624">
        <v>16080157</v>
      </c>
      <c r="C263" s="625" t="s">
        <v>1224</v>
      </c>
      <c r="D263" s="625" t="s">
        <v>581</v>
      </c>
      <c r="E263" s="625" t="s">
        <v>1587</v>
      </c>
      <c r="F263" s="625" t="s">
        <v>1588</v>
      </c>
      <c r="G263" s="624">
        <v>123</v>
      </c>
      <c r="H263" s="625" t="s">
        <v>1604</v>
      </c>
      <c r="I263" s="624"/>
      <c r="J263" s="688" t="s">
        <v>1086</v>
      </c>
      <c r="K263" s="651">
        <v>3.5000000000000003E-2</v>
      </c>
      <c r="L263" s="624" t="s">
        <v>78</v>
      </c>
      <c r="M263" s="761">
        <v>0.4</v>
      </c>
      <c r="N263" s="624">
        <v>1450</v>
      </c>
      <c r="O263" s="624">
        <v>60</v>
      </c>
      <c r="P263" s="624">
        <v>60</v>
      </c>
      <c r="Q263" s="624"/>
      <c r="R263" s="624"/>
      <c r="S263" s="624"/>
      <c r="T263" s="624"/>
      <c r="U263" s="624" t="s">
        <v>1220</v>
      </c>
      <c r="V263" s="627">
        <v>43465</v>
      </c>
      <c r="W263" s="623"/>
      <c r="X263" s="623"/>
      <c r="Y263" s="437"/>
      <c r="AP263" s="89"/>
      <c r="AQ263" s="89"/>
      <c r="AR263" s="89"/>
      <c r="AS263" s="89"/>
      <c r="AT263" s="89"/>
      <c r="AU263" s="89"/>
      <c r="AV263" s="89"/>
      <c r="AW263" s="89"/>
      <c r="AX263" s="89"/>
      <c r="AY263" s="89"/>
      <c r="AZ263" s="89"/>
      <c r="BA263" s="89"/>
      <c r="BB263" s="89"/>
      <c r="BC263" s="89"/>
      <c r="BD263" s="89"/>
      <c r="BF263" s="89"/>
      <c r="BG263" s="89"/>
      <c r="BH263" s="89"/>
      <c r="BI263" s="89"/>
      <c r="BJ263" s="89"/>
      <c r="BK263" s="89"/>
      <c r="BL263" s="89"/>
      <c r="BM263" s="89"/>
      <c r="BN263" s="89"/>
      <c r="BO263" s="89"/>
      <c r="BP263" s="89"/>
      <c r="BQ263" s="89"/>
      <c r="BR263" s="89"/>
      <c r="BS263" s="89"/>
      <c r="BT263" s="89"/>
      <c r="BU263" s="89"/>
      <c r="BV263" s="89"/>
      <c r="BW263" s="89"/>
      <c r="BX263" s="89"/>
      <c r="BY263" s="89"/>
      <c r="BZ263" s="89"/>
      <c r="CA263" s="89"/>
      <c r="CB263" s="89"/>
      <c r="CC263" s="89"/>
      <c r="CD263" s="89"/>
      <c r="CE263" s="89"/>
    </row>
    <row r="264" spans="1:83" s="42" customFormat="1" ht="25.5" x14ac:dyDescent="0.2">
      <c r="A264" s="624">
        <v>26</v>
      </c>
      <c r="B264" s="624">
        <v>16080158</v>
      </c>
      <c r="C264" s="625" t="s">
        <v>1224</v>
      </c>
      <c r="D264" s="625" t="s">
        <v>581</v>
      </c>
      <c r="E264" s="625" t="s">
        <v>1584</v>
      </c>
      <c r="F264" s="625" t="s">
        <v>1585</v>
      </c>
      <c r="G264" s="624">
        <v>123</v>
      </c>
      <c r="H264" s="625" t="s">
        <v>1604</v>
      </c>
      <c r="I264" s="624"/>
      <c r="J264" s="688" t="s">
        <v>1607</v>
      </c>
      <c r="K264" s="651">
        <v>4.4999999999999998E-2</v>
      </c>
      <c r="L264" s="624" t="s">
        <v>766</v>
      </c>
      <c r="M264" s="761">
        <v>0.4</v>
      </c>
      <c r="N264" s="624">
        <v>1450</v>
      </c>
      <c r="O264" s="624">
        <v>60</v>
      </c>
      <c r="P264" s="624">
        <v>60</v>
      </c>
      <c r="Q264" s="624"/>
      <c r="R264" s="624"/>
      <c r="S264" s="624"/>
      <c r="T264" s="624"/>
      <c r="U264" s="624" t="s">
        <v>1220</v>
      </c>
      <c r="V264" s="627">
        <v>43465</v>
      </c>
      <c r="W264" s="623"/>
      <c r="X264" s="623"/>
      <c r="Y264" s="437"/>
      <c r="AP264" s="89"/>
      <c r="AQ264" s="89"/>
      <c r="AR264" s="89"/>
      <c r="AS264" s="89"/>
      <c r="AT264" s="89"/>
      <c r="AU264" s="89"/>
      <c r="AV264" s="89"/>
      <c r="AW264" s="89"/>
      <c r="AX264" s="89"/>
      <c r="AY264" s="89"/>
      <c r="AZ264" s="89"/>
      <c r="BA264" s="89"/>
      <c r="BB264" s="89"/>
      <c r="BC264" s="89"/>
      <c r="BD264" s="89"/>
      <c r="BF264" s="89"/>
      <c r="BG264" s="89"/>
      <c r="BH264" s="89"/>
      <c r="BI264" s="89"/>
      <c r="BJ264" s="89"/>
      <c r="BK264" s="89"/>
      <c r="BL264" s="89"/>
      <c r="BM264" s="89"/>
      <c r="BN264" s="89"/>
      <c r="BO264" s="89"/>
      <c r="BP264" s="89"/>
      <c r="BQ264" s="89"/>
      <c r="BR264" s="89"/>
      <c r="BS264" s="89"/>
      <c r="BT264" s="89"/>
      <c r="BU264" s="89"/>
      <c r="BV264" s="89"/>
      <c r="BW264" s="89"/>
      <c r="BX264" s="89"/>
      <c r="BY264" s="89"/>
      <c r="BZ264" s="89"/>
      <c r="CA264" s="89"/>
      <c r="CB264" s="89"/>
      <c r="CC264" s="89"/>
      <c r="CD264" s="89"/>
      <c r="CE264" s="89"/>
    </row>
    <row r="265" spans="1:83" s="42" customFormat="1" ht="38.25" x14ac:dyDescent="0.2">
      <c r="A265" s="624">
        <v>26</v>
      </c>
      <c r="B265" s="624">
        <v>16080159</v>
      </c>
      <c r="C265" s="625" t="s">
        <v>1224</v>
      </c>
      <c r="D265" s="625" t="s">
        <v>581</v>
      </c>
      <c r="E265" s="625" t="s">
        <v>1893</v>
      </c>
      <c r="F265" s="625" t="s">
        <v>1894</v>
      </c>
      <c r="G265" s="624">
        <v>123</v>
      </c>
      <c r="H265" s="625" t="s">
        <v>1604</v>
      </c>
      <c r="I265" s="624"/>
      <c r="J265" s="688" t="s">
        <v>244</v>
      </c>
      <c r="K265" s="651">
        <v>3.1E-2</v>
      </c>
      <c r="L265" s="624" t="s">
        <v>986</v>
      </c>
      <c r="M265" s="761">
        <v>0.4</v>
      </c>
      <c r="N265" s="624">
        <v>1450</v>
      </c>
      <c r="O265" s="624">
        <v>60</v>
      </c>
      <c r="P265" s="624">
        <v>60</v>
      </c>
      <c r="Q265" s="624"/>
      <c r="R265" s="624"/>
      <c r="S265" s="624"/>
      <c r="T265" s="624"/>
      <c r="U265" s="624" t="s">
        <v>1220</v>
      </c>
      <c r="V265" s="627">
        <v>43465</v>
      </c>
      <c r="W265" s="623"/>
      <c r="X265" s="623"/>
      <c r="Y265" s="437"/>
      <c r="AP265" s="89"/>
      <c r="AQ265" s="89"/>
      <c r="AR265" s="89"/>
      <c r="AS265" s="89"/>
      <c r="AT265" s="89"/>
      <c r="AU265" s="89"/>
      <c r="AV265" s="89"/>
      <c r="AW265" s="89"/>
      <c r="AX265" s="89"/>
      <c r="AY265" s="89"/>
      <c r="AZ265" s="89"/>
      <c r="BA265" s="89"/>
      <c r="BB265" s="89"/>
      <c r="BC265" s="89"/>
      <c r="BD265" s="89"/>
      <c r="BF265" s="89"/>
      <c r="BG265" s="89"/>
      <c r="BH265" s="89"/>
      <c r="BI265" s="89"/>
      <c r="BJ265" s="89"/>
      <c r="BK265" s="89"/>
      <c r="BL265" s="89"/>
      <c r="BM265" s="89"/>
      <c r="BN265" s="89"/>
      <c r="BO265" s="89"/>
      <c r="BP265" s="89"/>
      <c r="BQ265" s="89"/>
      <c r="BR265" s="89"/>
      <c r="BS265" s="89"/>
      <c r="BT265" s="89"/>
      <c r="BU265" s="89"/>
      <c r="BV265" s="89"/>
      <c r="BW265" s="89"/>
      <c r="BX265" s="89"/>
      <c r="BY265" s="89"/>
      <c r="BZ265" s="89"/>
      <c r="CA265" s="89"/>
      <c r="CB265" s="89"/>
      <c r="CC265" s="89"/>
      <c r="CD265" s="89"/>
      <c r="CE265" s="89"/>
    </row>
    <row r="266" spans="1:83" s="422" customFormat="1" ht="38.25" x14ac:dyDescent="0.2">
      <c r="A266" s="563">
        <v>26</v>
      </c>
      <c r="B266" s="563">
        <v>17080141</v>
      </c>
      <c r="C266" s="564" t="s">
        <v>1224</v>
      </c>
      <c r="D266" s="564" t="s">
        <v>581</v>
      </c>
      <c r="E266" s="564" t="s">
        <v>2215</v>
      </c>
      <c r="F266" s="564" t="s">
        <v>2216</v>
      </c>
      <c r="G266" s="563">
        <v>123</v>
      </c>
      <c r="H266" s="564" t="s">
        <v>1604</v>
      </c>
      <c r="I266" s="962"/>
      <c r="J266" s="965" t="s">
        <v>1449</v>
      </c>
      <c r="K266" s="563">
        <v>3.1E-2</v>
      </c>
      <c r="L266" s="563" t="s">
        <v>764</v>
      </c>
      <c r="M266" s="563">
        <v>0.4</v>
      </c>
      <c r="N266" s="563">
        <v>1450</v>
      </c>
      <c r="O266" s="563">
        <v>60</v>
      </c>
      <c r="P266" s="563">
        <v>60</v>
      </c>
      <c r="Q266" s="563"/>
      <c r="R266" s="563"/>
      <c r="S266" s="563"/>
      <c r="T266" s="563"/>
      <c r="U266" s="624" t="s">
        <v>1220</v>
      </c>
      <c r="V266" s="565">
        <v>43830</v>
      </c>
      <c r="W266" s="433"/>
      <c r="X266" s="433"/>
    </row>
    <row r="267" spans="1:83" s="422" customFormat="1" ht="38.25" x14ac:dyDescent="0.2">
      <c r="A267" s="563">
        <v>26</v>
      </c>
      <c r="B267" s="563">
        <v>17080142</v>
      </c>
      <c r="C267" s="564" t="s">
        <v>1224</v>
      </c>
      <c r="D267" s="564" t="s">
        <v>581</v>
      </c>
      <c r="E267" s="564" t="s">
        <v>1606</v>
      </c>
      <c r="F267" s="564" t="s">
        <v>1606</v>
      </c>
      <c r="G267" s="563">
        <v>123</v>
      </c>
      <c r="H267" s="564" t="s">
        <v>1604</v>
      </c>
      <c r="I267" s="962"/>
      <c r="J267" s="965" t="s">
        <v>655</v>
      </c>
      <c r="K267" s="563">
        <v>3.4000000000000002E-2</v>
      </c>
      <c r="L267" s="563" t="s">
        <v>73</v>
      </c>
      <c r="M267" s="563">
        <v>0.4</v>
      </c>
      <c r="N267" s="563">
        <v>1450</v>
      </c>
      <c r="O267" s="563">
        <v>60</v>
      </c>
      <c r="P267" s="563">
        <v>60</v>
      </c>
      <c r="Q267" s="563"/>
      <c r="R267" s="563"/>
      <c r="S267" s="563"/>
      <c r="T267" s="563"/>
      <c r="U267" s="624" t="s">
        <v>1220</v>
      </c>
      <c r="V267" s="565">
        <v>43830</v>
      </c>
      <c r="W267" s="433"/>
      <c r="X267" s="433"/>
    </row>
    <row r="268" spans="1:83" s="422" customFormat="1" ht="38.25" x14ac:dyDescent="0.2">
      <c r="A268" s="563">
        <v>26</v>
      </c>
      <c r="B268" s="563">
        <v>17080143</v>
      </c>
      <c r="C268" s="564" t="s">
        <v>1224</v>
      </c>
      <c r="D268" s="564" t="s">
        <v>581</v>
      </c>
      <c r="E268" s="564" t="s">
        <v>1605</v>
      </c>
      <c r="F268" s="564" t="s">
        <v>1605</v>
      </c>
      <c r="G268" s="563">
        <v>123</v>
      </c>
      <c r="H268" s="564" t="s">
        <v>1604</v>
      </c>
      <c r="I268" s="962"/>
      <c r="J268" s="965" t="s">
        <v>655</v>
      </c>
      <c r="K268" s="563">
        <v>3.4000000000000002E-2</v>
      </c>
      <c r="L268" s="563" t="s">
        <v>73</v>
      </c>
      <c r="M268" s="563">
        <v>0.4</v>
      </c>
      <c r="N268" s="563">
        <v>1450</v>
      </c>
      <c r="O268" s="563">
        <v>60</v>
      </c>
      <c r="P268" s="563">
        <v>60</v>
      </c>
      <c r="Q268" s="563"/>
      <c r="R268" s="563"/>
      <c r="S268" s="563"/>
      <c r="T268" s="563"/>
      <c r="U268" s="624" t="s">
        <v>1220</v>
      </c>
      <c r="V268" s="565">
        <v>43830</v>
      </c>
      <c r="W268" s="433"/>
      <c r="X268" s="433"/>
    </row>
    <row r="269" spans="1:83" s="873" customFormat="1" ht="25.5" x14ac:dyDescent="0.2">
      <c r="A269" s="804">
        <v>26</v>
      </c>
      <c r="B269" s="804">
        <v>17050031</v>
      </c>
      <c r="C269" s="739" t="s">
        <v>1224</v>
      </c>
      <c r="D269" s="739" t="s">
        <v>581</v>
      </c>
      <c r="E269" s="739" t="s">
        <v>2177</v>
      </c>
      <c r="F269" s="739" t="s">
        <v>2177</v>
      </c>
      <c r="G269" s="804">
        <v>123</v>
      </c>
      <c r="H269" s="739" t="s">
        <v>1604</v>
      </c>
      <c r="I269" s="969" t="s">
        <v>2085</v>
      </c>
      <c r="J269" s="806" t="s">
        <v>2178</v>
      </c>
      <c r="K269" s="804">
        <v>0.03</v>
      </c>
      <c r="L269" s="804" t="s">
        <v>783</v>
      </c>
      <c r="M269" s="808">
        <v>0.4</v>
      </c>
      <c r="N269" s="804">
        <v>1450</v>
      </c>
      <c r="O269" s="804">
        <v>60</v>
      </c>
      <c r="P269" s="804">
        <v>60</v>
      </c>
      <c r="Q269" s="804" t="s">
        <v>2085</v>
      </c>
      <c r="R269" s="804" t="s">
        <v>2085</v>
      </c>
      <c r="S269" s="804" t="s">
        <v>2085</v>
      </c>
      <c r="T269" s="804" t="s">
        <v>2085</v>
      </c>
      <c r="U269" s="804" t="s">
        <v>1220</v>
      </c>
      <c r="V269" s="809">
        <v>43646</v>
      </c>
      <c r="W269" s="822"/>
      <c r="X269" s="822"/>
    </row>
    <row r="270" spans="1:83" s="363" customFormat="1" ht="25.5" x14ac:dyDescent="0.2">
      <c r="A270" s="620">
        <v>26</v>
      </c>
      <c r="B270" s="620">
        <v>17100121</v>
      </c>
      <c r="C270" s="621" t="s">
        <v>1224</v>
      </c>
      <c r="D270" s="621" t="s">
        <v>581</v>
      </c>
      <c r="E270" s="621" t="s">
        <v>1683</v>
      </c>
      <c r="F270" s="621" t="s">
        <v>1683</v>
      </c>
      <c r="G270" s="620">
        <v>147</v>
      </c>
      <c r="H270" s="621" t="s">
        <v>1684</v>
      </c>
      <c r="I270" s="957"/>
      <c r="J270" s="689">
        <v>15</v>
      </c>
      <c r="K270" s="620">
        <v>3.7999999999999999E-2</v>
      </c>
      <c r="L270" s="620" t="s">
        <v>73</v>
      </c>
      <c r="M270" s="620">
        <v>0.4</v>
      </c>
      <c r="N270" s="620">
        <v>1450</v>
      </c>
      <c r="O270" s="620">
        <v>60</v>
      </c>
      <c r="P270" s="620">
        <v>60</v>
      </c>
      <c r="Q270" s="620"/>
      <c r="R270" s="620"/>
      <c r="S270" s="620"/>
      <c r="T270" s="620"/>
      <c r="U270" s="620" t="s">
        <v>1220</v>
      </c>
      <c r="V270" s="622">
        <v>43830</v>
      </c>
      <c r="W270" s="621" t="s">
        <v>1685</v>
      </c>
      <c r="X270" s="623"/>
    </row>
    <row r="271" spans="1:83" s="363" customFormat="1" ht="25.5" x14ac:dyDescent="0.2">
      <c r="A271" s="620">
        <v>26</v>
      </c>
      <c r="B271" s="620">
        <v>17100122</v>
      </c>
      <c r="C271" s="621" t="s">
        <v>1224</v>
      </c>
      <c r="D271" s="621" t="s">
        <v>581</v>
      </c>
      <c r="E271" s="621" t="s">
        <v>1686</v>
      </c>
      <c r="F271" s="621" t="s">
        <v>1686</v>
      </c>
      <c r="G271" s="620">
        <v>147</v>
      </c>
      <c r="H271" s="621" t="s">
        <v>1684</v>
      </c>
      <c r="I271" s="957"/>
      <c r="J271" s="689">
        <v>20</v>
      </c>
      <c r="K271" s="620">
        <v>3.5999999999999997E-2</v>
      </c>
      <c r="L271" s="620" t="s">
        <v>73</v>
      </c>
      <c r="M271" s="620">
        <v>0.4</v>
      </c>
      <c r="N271" s="620">
        <v>1450</v>
      </c>
      <c r="O271" s="620">
        <v>60</v>
      </c>
      <c r="P271" s="620">
        <v>60</v>
      </c>
      <c r="Q271" s="620"/>
      <c r="R271" s="620"/>
      <c r="S271" s="620"/>
      <c r="T271" s="620"/>
      <c r="U271" s="620" t="s">
        <v>1220</v>
      </c>
      <c r="V271" s="622">
        <v>43830</v>
      </c>
      <c r="W271" s="621" t="s">
        <v>1687</v>
      </c>
      <c r="X271" s="623"/>
    </row>
    <row r="272" spans="1:83" s="363" customFormat="1" ht="25.5" x14ac:dyDescent="0.2">
      <c r="A272" s="620">
        <v>26</v>
      </c>
      <c r="B272" s="620">
        <v>17100123</v>
      </c>
      <c r="C272" s="621" t="s">
        <v>1224</v>
      </c>
      <c r="D272" s="621" t="s">
        <v>581</v>
      </c>
      <c r="E272" s="621" t="s">
        <v>1688</v>
      </c>
      <c r="F272" s="621" t="s">
        <v>1688</v>
      </c>
      <c r="G272" s="620">
        <v>147</v>
      </c>
      <c r="H272" s="621" t="s">
        <v>1684</v>
      </c>
      <c r="I272" s="957"/>
      <c r="J272" s="689">
        <v>30</v>
      </c>
      <c r="K272" s="620">
        <v>3.3000000000000002E-2</v>
      </c>
      <c r="L272" s="620" t="s">
        <v>73</v>
      </c>
      <c r="M272" s="620">
        <v>0.4</v>
      </c>
      <c r="N272" s="620">
        <v>1450</v>
      </c>
      <c r="O272" s="620">
        <v>60</v>
      </c>
      <c r="P272" s="620">
        <v>60</v>
      </c>
      <c r="Q272" s="620"/>
      <c r="R272" s="620"/>
      <c r="S272" s="620"/>
      <c r="T272" s="620"/>
      <c r="U272" s="620" t="s">
        <v>1220</v>
      </c>
      <c r="V272" s="622">
        <v>43830</v>
      </c>
      <c r="W272" s="621" t="s">
        <v>1685</v>
      </c>
      <c r="X272" s="623"/>
    </row>
    <row r="273" spans="1:24" s="363" customFormat="1" ht="25.5" x14ac:dyDescent="0.2">
      <c r="A273" s="620">
        <v>26</v>
      </c>
      <c r="B273" s="620">
        <v>17100124</v>
      </c>
      <c r="C273" s="621" t="s">
        <v>1224</v>
      </c>
      <c r="D273" s="621" t="s">
        <v>581</v>
      </c>
      <c r="E273" s="621" t="s">
        <v>1689</v>
      </c>
      <c r="F273" s="621" t="s">
        <v>1689</v>
      </c>
      <c r="G273" s="620">
        <v>147</v>
      </c>
      <c r="H273" s="621" t="s">
        <v>1684</v>
      </c>
      <c r="I273" s="957"/>
      <c r="J273" s="689">
        <v>23</v>
      </c>
      <c r="K273" s="620">
        <v>3.4000000000000002E-2</v>
      </c>
      <c r="L273" s="620" t="s">
        <v>993</v>
      </c>
      <c r="M273" s="620">
        <v>0.4</v>
      </c>
      <c r="N273" s="620">
        <v>1450</v>
      </c>
      <c r="O273" s="620">
        <v>60</v>
      </c>
      <c r="P273" s="620">
        <v>60</v>
      </c>
      <c r="Q273" s="620"/>
      <c r="R273" s="620"/>
      <c r="S273" s="620"/>
      <c r="T273" s="620"/>
      <c r="U273" s="620" t="s">
        <v>1220</v>
      </c>
      <c r="V273" s="622">
        <v>43830</v>
      </c>
      <c r="W273" s="621" t="s">
        <v>1690</v>
      </c>
      <c r="X273" s="623"/>
    </row>
    <row r="274" spans="1:24" s="363" customFormat="1" ht="25.5" x14ac:dyDescent="0.2">
      <c r="A274" s="620">
        <v>26</v>
      </c>
      <c r="B274" s="620">
        <v>17100125</v>
      </c>
      <c r="C274" s="621" t="s">
        <v>1224</v>
      </c>
      <c r="D274" s="621" t="s">
        <v>581</v>
      </c>
      <c r="E274" s="621" t="s">
        <v>1761</v>
      </c>
      <c r="F274" s="621" t="s">
        <v>1761</v>
      </c>
      <c r="G274" s="620">
        <v>147</v>
      </c>
      <c r="H274" s="621" t="s">
        <v>1684</v>
      </c>
      <c r="I274" s="957"/>
      <c r="J274" s="689">
        <v>23</v>
      </c>
      <c r="K274" s="620">
        <v>0.03</v>
      </c>
      <c r="L274" s="620" t="s">
        <v>993</v>
      </c>
      <c r="M274" s="620">
        <v>0.4</v>
      </c>
      <c r="N274" s="620">
        <v>1450</v>
      </c>
      <c r="O274" s="620">
        <v>60</v>
      </c>
      <c r="P274" s="620">
        <v>60</v>
      </c>
      <c r="Q274" s="620"/>
      <c r="R274" s="620"/>
      <c r="S274" s="620"/>
      <c r="T274" s="620"/>
      <c r="U274" s="620" t="s">
        <v>1220</v>
      </c>
      <c r="V274" s="622">
        <v>43830</v>
      </c>
      <c r="W274" s="621" t="s">
        <v>1691</v>
      </c>
      <c r="X274" s="623"/>
    </row>
    <row r="275" spans="1:24" s="363" customFormat="1" ht="25.5" x14ac:dyDescent="0.2">
      <c r="A275" s="620">
        <v>26</v>
      </c>
      <c r="B275" s="620">
        <v>17100126</v>
      </c>
      <c r="C275" s="621" t="s">
        <v>1224</v>
      </c>
      <c r="D275" s="621" t="s">
        <v>581</v>
      </c>
      <c r="E275" s="621" t="s">
        <v>1762</v>
      </c>
      <c r="F275" s="621" t="s">
        <v>1762</v>
      </c>
      <c r="G275" s="620">
        <v>147</v>
      </c>
      <c r="H275" s="621" t="s">
        <v>1684</v>
      </c>
      <c r="I275" s="957"/>
      <c r="J275" s="689">
        <v>30</v>
      </c>
      <c r="K275" s="620">
        <v>3.3000000000000002E-2</v>
      </c>
      <c r="L275" s="620" t="s">
        <v>73</v>
      </c>
      <c r="M275" s="620">
        <v>0.4</v>
      </c>
      <c r="N275" s="620">
        <v>1450</v>
      </c>
      <c r="O275" s="620">
        <v>60</v>
      </c>
      <c r="P275" s="620">
        <v>60</v>
      </c>
      <c r="Q275" s="620"/>
      <c r="R275" s="620"/>
      <c r="S275" s="620"/>
      <c r="T275" s="620"/>
      <c r="U275" s="620" t="s">
        <v>1220</v>
      </c>
      <c r="V275" s="622">
        <v>43830</v>
      </c>
      <c r="W275" s="621" t="s">
        <v>1692</v>
      </c>
      <c r="X275" s="623"/>
    </row>
    <row r="276" spans="1:24" s="363" customFormat="1" ht="25.5" x14ac:dyDescent="0.2">
      <c r="A276" s="620">
        <v>26</v>
      </c>
      <c r="B276" s="620">
        <v>17100127</v>
      </c>
      <c r="C276" s="621" t="s">
        <v>1224</v>
      </c>
      <c r="D276" s="621" t="s">
        <v>581</v>
      </c>
      <c r="E276" s="621" t="s">
        <v>1693</v>
      </c>
      <c r="F276" s="621" t="s">
        <v>1693</v>
      </c>
      <c r="G276" s="620">
        <v>147</v>
      </c>
      <c r="H276" s="621" t="s">
        <v>1684</v>
      </c>
      <c r="I276" s="957"/>
      <c r="J276" s="689">
        <v>15</v>
      </c>
      <c r="K276" s="620">
        <v>3.1E-2</v>
      </c>
      <c r="L276" s="620" t="s">
        <v>266</v>
      </c>
      <c r="M276" s="620">
        <v>0.4</v>
      </c>
      <c r="N276" s="620">
        <v>1450</v>
      </c>
      <c r="O276" s="620">
        <v>60</v>
      </c>
      <c r="P276" s="620">
        <v>60</v>
      </c>
      <c r="Q276" s="620"/>
      <c r="R276" s="620"/>
      <c r="S276" s="620"/>
      <c r="T276" s="620"/>
      <c r="U276" s="620" t="s">
        <v>1220</v>
      </c>
      <c r="V276" s="622">
        <v>43830</v>
      </c>
      <c r="W276" s="621" t="s">
        <v>1694</v>
      </c>
      <c r="X276" s="623"/>
    </row>
    <row r="277" spans="1:24" s="363" customFormat="1" ht="25.5" x14ac:dyDescent="0.2">
      <c r="A277" s="620">
        <v>26</v>
      </c>
      <c r="B277" s="620">
        <v>17100128</v>
      </c>
      <c r="C277" s="621" t="s">
        <v>1224</v>
      </c>
      <c r="D277" s="621" t="s">
        <v>581</v>
      </c>
      <c r="E277" s="621" t="s">
        <v>1695</v>
      </c>
      <c r="F277" s="621" t="s">
        <v>1695</v>
      </c>
      <c r="G277" s="620">
        <v>147</v>
      </c>
      <c r="H277" s="621" t="s">
        <v>1684</v>
      </c>
      <c r="I277" s="957"/>
      <c r="J277" s="689">
        <v>18</v>
      </c>
      <c r="K277" s="620">
        <v>0.03</v>
      </c>
      <c r="L277" s="620" t="s">
        <v>266</v>
      </c>
      <c r="M277" s="620">
        <v>0.4</v>
      </c>
      <c r="N277" s="620">
        <v>1450</v>
      </c>
      <c r="O277" s="620">
        <v>60</v>
      </c>
      <c r="P277" s="620">
        <v>60</v>
      </c>
      <c r="Q277" s="620"/>
      <c r="R277" s="620"/>
      <c r="S277" s="620"/>
      <c r="T277" s="620"/>
      <c r="U277" s="620" t="s">
        <v>1220</v>
      </c>
      <c r="V277" s="622">
        <v>43830</v>
      </c>
      <c r="W277" s="621" t="s">
        <v>1694</v>
      </c>
      <c r="X277" s="623"/>
    </row>
    <row r="278" spans="1:24" s="363" customFormat="1" ht="25.5" x14ac:dyDescent="0.2">
      <c r="A278" s="620">
        <v>26</v>
      </c>
      <c r="B278" s="620">
        <v>17100129</v>
      </c>
      <c r="C278" s="621" t="s">
        <v>1224</v>
      </c>
      <c r="D278" s="621" t="s">
        <v>581</v>
      </c>
      <c r="E278" s="621" t="s">
        <v>1763</v>
      </c>
      <c r="F278" s="621" t="s">
        <v>1763</v>
      </c>
      <c r="G278" s="620">
        <v>147</v>
      </c>
      <c r="H278" s="621" t="s">
        <v>1684</v>
      </c>
      <c r="I278" s="957"/>
      <c r="J278" s="689">
        <v>18</v>
      </c>
      <c r="K278" s="620">
        <v>0.03</v>
      </c>
      <c r="L278" s="620" t="s">
        <v>1</v>
      </c>
      <c r="M278" s="620">
        <v>0.4</v>
      </c>
      <c r="N278" s="620">
        <v>1450</v>
      </c>
      <c r="O278" s="620">
        <v>60</v>
      </c>
      <c r="P278" s="620">
        <v>60</v>
      </c>
      <c r="Q278" s="620"/>
      <c r="R278" s="620"/>
      <c r="S278" s="620"/>
      <c r="T278" s="620"/>
      <c r="U278" s="620" t="s">
        <v>1220</v>
      </c>
      <c r="V278" s="622">
        <v>43830</v>
      </c>
      <c r="W278" s="621" t="s">
        <v>1696</v>
      </c>
      <c r="X278" s="623"/>
    </row>
    <row r="279" spans="1:24" s="363" customFormat="1" ht="25.5" x14ac:dyDescent="0.2">
      <c r="A279" s="620">
        <v>26</v>
      </c>
      <c r="B279" s="620">
        <v>17100130</v>
      </c>
      <c r="C279" s="621" t="s">
        <v>1224</v>
      </c>
      <c r="D279" s="621" t="s">
        <v>581</v>
      </c>
      <c r="E279" s="621" t="s">
        <v>2299</v>
      </c>
      <c r="F279" s="621" t="s">
        <v>2299</v>
      </c>
      <c r="G279" s="620">
        <v>147</v>
      </c>
      <c r="H279" s="621" t="s">
        <v>1684</v>
      </c>
      <c r="I279" s="957"/>
      <c r="J279" s="689">
        <v>13</v>
      </c>
      <c r="K279" s="620">
        <v>3.7999999999999999E-2</v>
      </c>
      <c r="L279" s="1053">
        <v>16011</v>
      </c>
      <c r="M279" s="620">
        <v>0.4</v>
      </c>
      <c r="N279" s="620">
        <v>1450</v>
      </c>
      <c r="O279" s="620">
        <v>60</v>
      </c>
      <c r="P279" s="620">
        <v>60</v>
      </c>
      <c r="Q279" s="620"/>
      <c r="R279" s="620"/>
      <c r="S279" s="620"/>
      <c r="T279" s="620"/>
      <c r="U279" s="620" t="s">
        <v>1220</v>
      </c>
      <c r="V279" s="622">
        <v>43830</v>
      </c>
      <c r="W279" s="621" t="s">
        <v>1697</v>
      </c>
      <c r="X279" s="623"/>
    </row>
    <row r="280" spans="1:24" s="363" customFormat="1" ht="25.5" x14ac:dyDescent="0.2">
      <c r="A280" s="620">
        <v>26</v>
      </c>
      <c r="B280" s="620">
        <v>17100131</v>
      </c>
      <c r="C280" s="621" t="s">
        <v>1224</v>
      </c>
      <c r="D280" s="621" t="s">
        <v>581</v>
      </c>
      <c r="E280" s="621" t="s">
        <v>1698</v>
      </c>
      <c r="F280" s="621" t="s">
        <v>1698</v>
      </c>
      <c r="G280" s="620">
        <v>147</v>
      </c>
      <c r="H280" s="621" t="s">
        <v>1684</v>
      </c>
      <c r="I280" s="957"/>
      <c r="J280" s="689">
        <v>13</v>
      </c>
      <c r="K280" s="620">
        <v>3.1E-2</v>
      </c>
      <c r="L280" s="1053">
        <v>16011</v>
      </c>
      <c r="M280" s="620">
        <v>0.4</v>
      </c>
      <c r="N280" s="620">
        <v>1450</v>
      </c>
      <c r="O280" s="620">
        <v>60</v>
      </c>
      <c r="P280" s="620">
        <v>60</v>
      </c>
      <c r="Q280" s="620"/>
      <c r="R280" s="620"/>
      <c r="S280" s="620"/>
      <c r="T280" s="620"/>
      <c r="U280" s="620" t="s">
        <v>1220</v>
      </c>
      <c r="V280" s="622">
        <v>43830</v>
      </c>
      <c r="W280" s="621" t="s">
        <v>1699</v>
      </c>
      <c r="X280" s="623"/>
    </row>
    <row r="281" spans="1:24" s="875" customFormat="1" ht="25.5" x14ac:dyDescent="0.2">
      <c r="A281" s="624">
        <v>26</v>
      </c>
      <c r="B281" s="624">
        <v>17040081</v>
      </c>
      <c r="C281" s="625" t="s">
        <v>1224</v>
      </c>
      <c r="D281" s="625" t="s">
        <v>581</v>
      </c>
      <c r="E281" s="625" t="s">
        <v>2120</v>
      </c>
      <c r="F281" s="625" t="s">
        <v>2120</v>
      </c>
      <c r="G281" s="624">
        <v>61</v>
      </c>
      <c r="H281" s="625" t="s">
        <v>569</v>
      </c>
      <c r="I281" s="874" t="s">
        <v>2085</v>
      </c>
      <c r="J281" s="688">
        <v>27</v>
      </c>
      <c r="K281" s="624">
        <v>3.1E-2</v>
      </c>
      <c r="L281" s="624" t="s">
        <v>2081</v>
      </c>
      <c r="M281" s="624">
        <v>0.4</v>
      </c>
      <c r="N281" s="624">
        <v>1450</v>
      </c>
      <c r="O281" s="624">
        <v>60</v>
      </c>
      <c r="P281" s="624">
        <v>60</v>
      </c>
      <c r="Q281" s="624" t="s">
        <v>2085</v>
      </c>
      <c r="R281" s="624" t="s">
        <v>2085</v>
      </c>
      <c r="S281" s="624" t="s">
        <v>2085</v>
      </c>
      <c r="T281" s="624" t="s">
        <v>2085</v>
      </c>
      <c r="U281" s="624" t="s">
        <v>1220</v>
      </c>
      <c r="V281" s="1098">
        <v>43100</v>
      </c>
      <c r="W281" s="625" t="s">
        <v>1092</v>
      </c>
      <c r="X281" s="625" t="s">
        <v>1093</v>
      </c>
    </row>
    <row r="282" spans="1:24" s="875" customFormat="1" ht="25.5" x14ac:dyDescent="0.2">
      <c r="A282" s="624">
        <v>26</v>
      </c>
      <c r="B282" s="624">
        <v>17040082</v>
      </c>
      <c r="C282" s="625" t="s">
        <v>1224</v>
      </c>
      <c r="D282" s="625" t="s">
        <v>581</v>
      </c>
      <c r="E282" s="625" t="s">
        <v>2121</v>
      </c>
      <c r="F282" s="625" t="s">
        <v>2121</v>
      </c>
      <c r="G282" s="624">
        <v>61</v>
      </c>
      <c r="H282" s="625" t="s">
        <v>569</v>
      </c>
      <c r="I282" s="874" t="s">
        <v>2085</v>
      </c>
      <c r="J282" s="688">
        <v>15</v>
      </c>
      <c r="K282" s="624">
        <v>3.9E-2</v>
      </c>
      <c r="L282" s="624" t="s">
        <v>73</v>
      </c>
      <c r="M282" s="624">
        <v>0.4</v>
      </c>
      <c r="N282" s="624">
        <v>1450</v>
      </c>
      <c r="O282" s="624">
        <v>60</v>
      </c>
      <c r="P282" s="624">
        <v>60</v>
      </c>
      <c r="Q282" s="624" t="s">
        <v>2085</v>
      </c>
      <c r="R282" s="624" t="s">
        <v>2085</v>
      </c>
      <c r="S282" s="624" t="s">
        <v>2085</v>
      </c>
      <c r="T282" s="624" t="s">
        <v>2085</v>
      </c>
      <c r="U282" s="624" t="s">
        <v>1220</v>
      </c>
      <c r="V282" s="627">
        <v>43281</v>
      </c>
      <c r="W282" s="625" t="s">
        <v>1092</v>
      </c>
      <c r="X282" s="625" t="s">
        <v>1093</v>
      </c>
    </row>
    <row r="283" spans="1:24" s="875" customFormat="1" ht="25.5" x14ac:dyDescent="0.2">
      <c r="A283" s="624">
        <v>26</v>
      </c>
      <c r="B283" s="624">
        <v>17040083</v>
      </c>
      <c r="C283" s="625" t="s">
        <v>1224</v>
      </c>
      <c r="D283" s="625" t="s">
        <v>581</v>
      </c>
      <c r="E283" s="625" t="s">
        <v>2122</v>
      </c>
      <c r="F283" s="625" t="s">
        <v>2122</v>
      </c>
      <c r="G283" s="624">
        <v>61</v>
      </c>
      <c r="H283" s="625" t="s">
        <v>569</v>
      </c>
      <c r="I283" s="874" t="s">
        <v>2085</v>
      </c>
      <c r="J283" s="688">
        <v>18</v>
      </c>
      <c r="K283" s="624">
        <v>3.7999999999999999E-2</v>
      </c>
      <c r="L283" s="624" t="s">
        <v>73</v>
      </c>
      <c r="M283" s="624">
        <v>0.4</v>
      </c>
      <c r="N283" s="624">
        <v>1450</v>
      </c>
      <c r="O283" s="624">
        <v>60</v>
      </c>
      <c r="P283" s="624">
        <v>60</v>
      </c>
      <c r="Q283" s="624" t="s">
        <v>2085</v>
      </c>
      <c r="R283" s="624" t="s">
        <v>2085</v>
      </c>
      <c r="S283" s="624" t="s">
        <v>2085</v>
      </c>
      <c r="T283" s="624" t="s">
        <v>2085</v>
      </c>
      <c r="U283" s="624" t="s">
        <v>1220</v>
      </c>
      <c r="V283" s="627">
        <v>43281</v>
      </c>
      <c r="W283" s="625" t="s">
        <v>1092</v>
      </c>
      <c r="X283" s="625" t="s">
        <v>1093</v>
      </c>
    </row>
    <row r="284" spans="1:24" s="875" customFormat="1" ht="25.5" x14ac:dyDescent="0.2">
      <c r="A284" s="624">
        <v>26</v>
      </c>
      <c r="B284" s="624">
        <v>17040084</v>
      </c>
      <c r="C284" s="625" t="s">
        <v>1224</v>
      </c>
      <c r="D284" s="625" t="s">
        <v>581</v>
      </c>
      <c r="E284" s="625" t="s">
        <v>2123</v>
      </c>
      <c r="F284" s="625" t="s">
        <v>2123</v>
      </c>
      <c r="G284" s="624">
        <v>61</v>
      </c>
      <c r="H284" s="625" t="s">
        <v>569</v>
      </c>
      <c r="I284" s="874" t="s">
        <v>2085</v>
      </c>
      <c r="J284" s="688">
        <v>20</v>
      </c>
      <c r="K284" s="624">
        <v>3.4000000000000002E-2</v>
      </c>
      <c r="L284" s="624" t="s">
        <v>73</v>
      </c>
      <c r="M284" s="624">
        <v>0.4</v>
      </c>
      <c r="N284" s="624">
        <v>1450</v>
      </c>
      <c r="O284" s="624">
        <v>60</v>
      </c>
      <c r="P284" s="624">
        <v>60</v>
      </c>
      <c r="Q284" s="624" t="s">
        <v>2085</v>
      </c>
      <c r="R284" s="624" t="s">
        <v>2085</v>
      </c>
      <c r="S284" s="624" t="s">
        <v>2085</v>
      </c>
      <c r="T284" s="624" t="s">
        <v>2085</v>
      </c>
      <c r="U284" s="624" t="s">
        <v>1220</v>
      </c>
      <c r="V284" s="627">
        <v>43281</v>
      </c>
      <c r="W284" s="625" t="s">
        <v>1092</v>
      </c>
      <c r="X284" s="625" t="s">
        <v>1093</v>
      </c>
    </row>
    <row r="285" spans="1:24" s="875" customFormat="1" ht="25.5" x14ac:dyDescent="0.2">
      <c r="A285" s="624">
        <v>26</v>
      </c>
      <c r="B285" s="624">
        <v>17040085</v>
      </c>
      <c r="C285" s="625" t="s">
        <v>1224</v>
      </c>
      <c r="D285" s="625" t="s">
        <v>581</v>
      </c>
      <c r="E285" s="625" t="s">
        <v>2124</v>
      </c>
      <c r="F285" s="625" t="s">
        <v>2124</v>
      </c>
      <c r="G285" s="624">
        <v>61</v>
      </c>
      <c r="H285" s="625" t="s">
        <v>569</v>
      </c>
      <c r="I285" s="874" t="s">
        <v>2085</v>
      </c>
      <c r="J285" s="688">
        <v>25</v>
      </c>
      <c r="K285" s="624">
        <v>3.4000000000000002E-2</v>
      </c>
      <c r="L285" s="624" t="s">
        <v>73</v>
      </c>
      <c r="M285" s="624">
        <v>0.4</v>
      </c>
      <c r="N285" s="624">
        <v>1450</v>
      </c>
      <c r="O285" s="624">
        <v>60</v>
      </c>
      <c r="P285" s="624">
        <v>60</v>
      </c>
      <c r="Q285" s="624" t="s">
        <v>2085</v>
      </c>
      <c r="R285" s="624" t="s">
        <v>2085</v>
      </c>
      <c r="S285" s="624" t="s">
        <v>2085</v>
      </c>
      <c r="T285" s="624" t="s">
        <v>2085</v>
      </c>
      <c r="U285" s="624" t="s">
        <v>1220</v>
      </c>
      <c r="V285" s="627">
        <v>43281</v>
      </c>
      <c r="W285" s="625" t="s">
        <v>1092</v>
      </c>
      <c r="X285" s="625" t="s">
        <v>1093</v>
      </c>
    </row>
    <row r="286" spans="1:24" s="875" customFormat="1" ht="25.5" x14ac:dyDescent="0.2">
      <c r="A286" s="624">
        <v>26</v>
      </c>
      <c r="B286" s="624">
        <v>17040086</v>
      </c>
      <c r="C286" s="625" t="s">
        <v>1224</v>
      </c>
      <c r="D286" s="625" t="s">
        <v>581</v>
      </c>
      <c r="E286" s="625" t="s">
        <v>2125</v>
      </c>
      <c r="F286" s="625" t="s">
        <v>2125</v>
      </c>
      <c r="G286" s="624">
        <v>61</v>
      </c>
      <c r="H286" s="625" t="s">
        <v>569</v>
      </c>
      <c r="I286" s="874" t="s">
        <v>2085</v>
      </c>
      <c r="J286" s="688">
        <v>30</v>
      </c>
      <c r="K286" s="624">
        <v>3.4000000000000002E-2</v>
      </c>
      <c r="L286" s="624" t="s">
        <v>73</v>
      </c>
      <c r="M286" s="624">
        <v>0.4</v>
      </c>
      <c r="N286" s="624">
        <v>1450</v>
      </c>
      <c r="O286" s="624">
        <v>60</v>
      </c>
      <c r="P286" s="624">
        <v>60</v>
      </c>
      <c r="Q286" s="624" t="s">
        <v>2085</v>
      </c>
      <c r="R286" s="624" t="s">
        <v>2085</v>
      </c>
      <c r="S286" s="624" t="s">
        <v>2085</v>
      </c>
      <c r="T286" s="624" t="s">
        <v>2085</v>
      </c>
      <c r="U286" s="624" t="s">
        <v>1220</v>
      </c>
      <c r="V286" s="627">
        <v>43281</v>
      </c>
      <c r="W286" s="625" t="s">
        <v>1092</v>
      </c>
      <c r="X286" s="625" t="s">
        <v>1093</v>
      </c>
    </row>
    <row r="287" spans="1:24" s="875" customFormat="1" ht="25.5" x14ac:dyDescent="0.2">
      <c r="A287" s="624">
        <v>26</v>
      </c>
      <c r="B287" s="624">
        <v>17040087</v>
      </c>
      <c r="C287" s="625" t="s">
        <v>1224</v>
      </c>
      <c r="D287" s="625" t="s">
        <v>581</v>
      </c>
      <c r="E287" s="625" t="s">
        <v>2126</v>
      </c>
      <c r="F287" s="625" t="s">
        <v>2126</v>
      </c>
      <c r="G287" s="624">
        <v>61</v>
      </c>
      <c r="H287" s="625" t="s">
        <v>569</v>
      </c>
      <c r="I287" s="874" t="s">
        <v>2085</v>
      </c>
      <c r="J287" s="688" t="s">
        <v>1817</v>
      </c>
      <c r="K287" s="624">
        <v>4.1000000000000002E-2</v>
      </c>
      <c r="L287" s="688" t="s">
        <v>1818</v>
      </c>
      <c r="M287" s="624">
        <v>0.4</v>
      </c>
      <c r="N287" s="624">
        <v>1450</v>
      </c>
      <c r="O287" s="624">
        <v>60</v>
      </c>
      <c r="P287" s="624">
        <v>60</v>
      </c>
      <c r="Q287" s="624" t="s">
        <v>2085</v>
      </c>
      <c r="R287" s="624" t="s">
        <v>2085</v>
      </c>
      <c r="S287" s="624" t="s">
        <v>2085</v>
      </c>
      <c r="T287" s="624" t="s">
        <v>2085</v>
      </c>
      <c r="U287" s="624" t="s">
        <v>1220</v>
      </c>
      <c r="V287" s="627">
        <v>43281</v>
      </c>
      <c r="W287" s="625" t="s">
        <v>1701</v>
      </c>
      <c r="X287" s="625" t="s">
        <v>1702</v>
      </c>
    </row>
    <row r="288" spans="1:24" s="875" customFormat="1" ht="25.5" x14ac:dyDescent="0.2">
      <c r="A288" s="624">
        <v>26</v>
      </c>
      <c r="B288" s="624">
        <v>17040088</v>
      </c>
      <c r="C288" s="625" t="s">
        <v>1224</v>
      </c>
      <c r="D288" s="625" t="s">
        <v>581</v>
      </c>
      <c r="E288" s="625" t="s">
        <v>2127</v>
      </c>
      <c r="F288" s="625" t="s">
        <v>2127</v>
      </c>
      <c r="G288" s="624">
        <v>61</v>
      </c>
      <c r="H288" s="625" t="s">
        <v>569</v>
      </c>
      <c r="I288" s="874" t="s">
        <v>2085</v>
      </c>
      <c r="J288" s="688">
        <v>27</v>
      </c>
      <c r="K288" s="624">
        <v>3.4000000000000002E-2</v>
      </c>
      <c r="L288" s="624" t="s">
        <v>73</v>
      </c>
      <c r="M288" s="624">
        <v>0.4</v>
      </c>
      <c r="N288" s="624">
        <v>1450</v>
      </c>
      <c r="O288" s="624">
        <v>60</v>
      </c>
      <c r="P288" s="624">
        <v>60</v>
      </c>
      <c r="Q288" s="624" t="s">
        <v>2085</v>
      </c>
      <c r="R288" s="624" t="s">
        <v>2085</v>
      </c>
      <c r="S288" s="624" t="s">
        <v>2085</v>
      </c>
      <c r="T288" s="624" t="s">
        <v>2085</v>
      </c>
      <c r="U288" s="624" t="s">
        <v>1220</v>
      </c>
      <c r="V288" s="627">
        <v>43281</v>
      </c>
      <c r="W288" s="625" t="s">
        <v>1092</v>
      </c>
      <c r="X288" s="625" t="s">
        <v>1093</v>
      </c>
    </row>
    <row r="289" spans="1:83" s="875" customFormat="1" ht="25.5" x14ac:dyDescent="0.2">
      <c r="A289" s="624">
        <v>26</v>
      </c>
      <c r="B289" s="624">
        <v>17040089</v>
      </c>
      <c r="C289" s="625" t="s">
        <v>1224</v>
      </c>
      <c r="D289" s="625" t="s">
        <v>581</v>
      </c>
      <c r="E289" s="625" t="s">
        <v>2128</v>
      </c>
      <c r="F289" s="625" t="s">
        <v>2128</v>
      </c>
      <c r="G289" s="624">
        <v>61</v>
      </c>
      <c r="H289" s="625" t="s">
        <v>569</v>
      </c>
      <c r="I289" s="874" t="s">
        <v>2085</v>
      </c>
      <c r="J289" s="688">
        <v>20</v>
      </c>
      <c r="K289" s="624">
        <v>0.03</v>
      </c>
      <c r="L289" s="624" t="s">
        <v>73</v>
      </c>
      <c r="M289" s="624">
        <v>0.4</v>
      </c>
      <c r="N289" s="624">
        <v>1450</v>
      </c>
      <c r="O289" s="624">
        <v>60</v>
      </c>
      <c r="P289" s="624">
        <v>60</v>
      </c>
      <c r="Q289" s="624" t="s">
        <v>2085</v>
      </c>
      <c r="R289" s="624" t="s">
        <v>2085</v>
      </c>
      <c r="S289" s="624" t="s">
        <v>2085</v>
      </c>
      <c r="T289" s="624" t="s">
        <v>2085</v>
      </c>
      <c r="U289" s="624" t="s">
        <v>1220</v>
      </c>
      <c r="V289" s="627">
        <v>43281</v>
      </c>
      <c r="W289" s="625" t="s">
        <v>1092</v>
      </c>
      <c r="X289" s="625" t="s">
        <v>1093</v>
      </c>
    </row>
    <row r="290" spans="1:83" s="875" customFormat="1" ht="25.5" x14ac:dyDescent="0.2">
      <c r="A290" s="624">
        <v>26</v>
      </c>
      <c r="B290" s="624">
        <v>17040090</v>
      </c>
      <c r="C290" s="625" t="s">
        <v>1224</v>
      </c>
      <c r="D290" s="625" t="s">
        <v>581</v>
      </c>
      <c r="E290" s="625" t="s">
        <v>2129</v>
      </c>
      <c r="F290" s="625" t="s">
        <v>2129</v>
      </c>
      <c r="G290" s="624">
        <v>61</v>
      </c>
      <c r="H290" s="625" t="s">
        <v>569</v>
      </c>
      <c r="I290" s="874" t="s">
        <v>2085</v>
      </c>
      <c r="J290" s="688">
        <v>16</v>
      </c>
      <c r="K290" s="624">
        <v>3.1E-2</v>
      </c>
      <c r="L290" s="624" t="s">
        <v>73</v>
      </c>
      <c r="M290" s="624">
        <v>0.4</v>
      </c>
      <c r="N290" s="624">
        <v>1450</v>
      </c>
      <c r="O290" s="624">
        <v>60</v>
      </c>
      <c r="P290" s="624">
        <v>60</v>
      </c>
      <c r="Q290" s="624" t="s">
        <v>2085</v>
      </c>
      <c r="R290" s="624" t="s">
        <v>2085</v>
      </c>
      <c r="S290" s="624" t="s">
        <v>2085</v>
      </c>
      <c r="T290" s="624" t="s">
        <v>2085</v>
      </c>
      <c r="U290" s="624" t="s">
        <v>1220</v>
      </c>
      <c r="V290" s="627">
        <v>43281</v>
      </c>
      <c r="W290" s="625" t="s">
        <v>1092</v>
      </c>
      <c r="X290" s="625" t="s">
        <v>1093</v>
      </c>
    </row>
    <row r="291" spans="1:83" s="875" customFormat="1" ht="25.5" x14ac:dyDescent="0.2">
      <c r="A291" s="624">
        <v>26</v>
      </c>
      <c r="B291" s="624">
        <v>17040091</v>
      </c>
      <c r="C291" s="625" t="s">
        <v>1224</v>
      </c>
      <c r="D291" s="625" t="s">
        <v>581</v>
      </c>
      <c r="E291" s="625" t="s">
        <v>2130</v>
      </c>
      <c r="F291" s="625" t="s">
        <v>2130</v>
      </c>
      <c r="G291" s="624">
        <v>61</v>
      </c>
      <c r="H291" s="625" t="s">
        <v>569</v>
      </c>
      <c r="I291" s="874" t="s">
        <v>2085</v>
      </c>
      <c r="J291" s="688">
        <v>13</v>
      </c>
      <c r="K291" s="624">
        <v>3.3000000000000002E-2</v>
      </c>
      <c r="L291" s="624" t="s">
        <v>73</v>
      </c>
      <c r="M291" s="624">
        <v>0.4</v>
      </c>
      <c r="N291" s="624">
        <v>1450</v>
      </c>
      <c r="O291" s="624">
        <v>60</v>
      </c>
      <c r="P291" s="624">
        <v>60</v>
      </c>
      <c r="Q291" s="624" t="s">
        <v>2085</v>
      </c>
      <c r="R291" s="624" t="s">
        <v>2085</v>
      </c>
      <c r="S291" s="624" t="s">
        <v>2085</v>
      </c>
      <c r="T291" s="624" t="s">
        <v>2085</v>
      </c>
      <c r="U291" s="624" t="s">
        <v>1220</v>
      </c>
      <c r="V291" s="627">
        <v>43281</v>
      </c>
      <c r="W291" s="625" t="s">
        <v>1092</v>
      </c>
      <c r="X291" s="625" t="s">
        <v>1093</v>
      </c>
    </row>
    <row r="292" spans="1:83" s="875" customFormat="1" ht="25.5" x14ac:dyDescent="0.2">
      <c r="A292" s="624">
        <v>26</v>
      </c>
      <c r="B292" s="624">
        <v>17040092</v>
      </c>
      <c r="C292" s="625" t="s">
        <v>1224</v>
      </c>
      <c r="D292" s="625" t="s">
        <v>581</v>
      </c>
      <c r="E292" s="625" t="s">
        <v>2131</v>
      </c>
      <c r="F292" s="625" t="s">
        <v>2131</v>
      </c>
      <c r="G292" s="624">
        <v>61</v>
      </c>
      <c r="H292" s="625" t="s">
        <v>569</v>
      </c>
      <c r="I292" s="874" t="s">
        <v>2085</v>
      </c>
      <c r="J292" s="688">
        <v>20</v>
      </c>
      <c r="K292" s="624">
        <v>0.03</v>
      </c>
      <c r="L292" s="624" t="s">
        <v>73</v>
      </c>
      <c r="M292" s="624">
        <v>0.4</v>
      </c>
      <c r="N292" s="624">
        <v>1450</v>
      </c>
      <c r="O292" s="624">
        <v>60</v>
      </c>
      <c r="P292" s="624">
        <v>60</v>
      </c>
      <c r="Q292" s="624" t="s">
        <v>2085</v>
      </c>
      <c r="R292" s="624" t="s">
        <v>2085</v>
      </c>
      <c r="S292" s="624" t="s">
        <v>2085</v>
      </c>
      <c r="T292" s="624" t="s">
        <v>2085</v>
      </c>
      <c r="U292" s="624" t="s">
        <v>1220</v>
      </c>
      <c r="V292" s="627">
        <v>43281</v>
      </c>
      <c r="W292" s="625" t="s">
        <v>1092</v>
      </c>
      <c r="X292" s="625" t="s">
        <v>1093</v>
      </c>
    </row>
    <row r="293" spans="1:83" s="875" customFormat="1" ht="25.5" x14ac:dyDescent="0.2">
      <c r="A293" s="624">
        <v>26</v>
      </c>
      <c r="B293" s="624">
        <v>17040093</v>
      </c>
      <c r="C293" s="625" t="s">
        <v>1224</v>
      </c>
      <c r="D293" s="625" t="s">
        <v>581</v>
      </c>
      <c r="E293" s="625" t="s">
        <v>2132</v>
      </c>
      <c r="F293" s="625" t="s">
        <v>2132</v>
      </c>
      <c r="G293" s="624">
        <v>61</v>
      </c>
      <c r="H293" s="625" t="s">
        <v>569</v>
      </c>
      <c r="I293" s="874" t="s">
        <v>2085</v>
      </c>
      <c r="J293" s="688">
        <v>15</v>
      </c>
      <c r="K293" s="624">
        <v>3.1E-2</v>
      </c>
      <c r="L293" s="624" t="s">
        <v>73</v>
      </c>
      <c r="M293" s="624">
        <v>0.4</v>
      </c>
      <c r="N293" s="624">
        <v>1450</v>
      </c>
      <c r="O293" s="624">
        <v>60</v>
      </c>
      <c r="P293" s="624">
        <v>60</v>
      </c>
      <c r="Q293" s="624" t="s">
        <v>2085</v>
      </c>
      <c r="R293" s="624" t="s">
        <v>2085</v>
      </c>
      <c r="S293" s="624" t="s">
        <v>2085</v>
      </c>
      <c r="T293" s="624" t="s">
        <v>2085</v>
      </c>
      <c r="U293" s="624" t="s">
        <v>1220</v>
      </c>
      <c r="V293" s="627">
        <v>43281</v>
      </c>
      <c r="W293" s="625" t="s">
        <v>1532</v>
      </c>
      <c r="X293" s="625" t="s">
        <v>1093</v>
      </c>
    </row>
    <row r="294" spans="1:83" s="875" customFormat="1" ht="25.5" x14ac:dyDescent="0.2">
      <c r="A294" s="624">
        <v>26</v>
      </c>
      <c r="B294" s="624">
        <v>17040094</v>
      </c>
      <c r="C294" s="625" t="s">
        <v>1224</v>
      </c>
      <c r="D294" s="625" t="s">
        <v>581</v>
      </c>
      <c r="E294" s="625" t="s">
        <v>2133</v>
      </c>
      <c r="F294" s="625" t="s">
        <v>2133</v>
      </c>
      <c r="G294" s="624">
        <v>61</v>
      </c>
      <c r="H294" s="625" t="s">
        <v>569</v>
      </c>
      <c r="I294" s="874" t="s">
        <v>2085</v>
      </c>
      <c r="J294" s="688">
        <v>15</v>
      </c>
      <c r="K294" s="624">
        <v>3.1E-2</v>
      </c>
      <c r="L294" s="624" t="s">
        <v>73</v>
      </c>
      <c r="M294" s="624">
        <v>0.4</v>
      </c>
      <c r="N294" s="624">
        <v>1450</v>
      </c>
      <c r="O294" s="624">
        <v>60</v>
      </c>
      <c r="P294" s="624">
        <v>60</v>
      </c>
      <c r="Q294" s="624" t="s">
        <v>2085</v>
      </c>
      <c r="R294" s="624" t="s">
        <v>2085</v>
      </c>
      <c r="S294" s="624" t="s">
        <v>2085</v>
      </c>
      <c r="T294" s="624" t="s">
        <v>2085</v>
      </c>
      <c r="U294" s="624" t="s">
        <v>1220</v>
      </c>
      <c r="V294" s="627">
        <v>43281</v>
      </c>
      <c r="W294" s="625" t="s">
        <v>1532</v>
      </c>
      <c r="X294" s="625" t="s">
        <v>1093</v>
      </c>
    </row>
    <row r="295" spans="1:83" s="875" customFormat="1" ht="25.5" x14ac:dyDescent="0.2">
      <c r="A295" s="624">
        <v>26</v>
      </c>
      <c r="B295" s="624">
        <v>17040095</v>
      </c>
      <c r="C295" s="625" t="s">
        <v>1224</v>
      </c>
      <c r="D295" s="625" t="s">
        <v>581</v>
      </c>
      <c r="E295" s="625" t="s">
        <v>2134</v>
      </c>
      <c r="F295" s="625" t="s">
        <v>2134</v>
      </c>
      <c r="G295" s="624">
        <v>61</v>
      </c>
      <c r="H295" s="625" t="s">
        <v>569</v>
      </c>
      <c r="I295" s="874" t="s">
        <v>2085</v>
      </c>
      <c r="J295" s="688">
        <v>20</v>
      </c>
      <c r="K295" s="624">
        <v>0.03</v>
      </c>
      <c r="L295" s="624" t="s">
        <v>73</v>
      </c>
      <c r="M295" s="624">
        <v>0.4</v>
      </c>
      <c r="N295" s="624">
        <v>1450</v>
      </c>
      <c r="O295" s="624">
        <v>60</v>
      </c>
      <c r="P295" s="624">
        <v>60</v>
      </c>
      <c r="Q295" s="624" t="s">
        <v>2085</v>
      </c>
      <c r="R295" s="624" t="s">
        <v>2085</v>
      </c>
      <c r="S295" s="624" t="s">
        <v>2085</v>
      </c>
      <c r="T295" s="624" t="s">
        <v>2085</v>
      </c>
      <c r="U295" s="624" t="s">
        <v>1220</v>
      </c>
      <c r="V295" s="627">
        <v>43281</v>
      </c>
      <c r="W295" s="625" t="s">
        <v>1092</v>
      </c>
      <c r="X295" s="625" t="s">
        <v>1093</v>
      </c>
    </row>
    <row r="296" spans="1:83" s="28" customFormat="1" ht="25.5" x14ac:dyDescent="0.2">
      <c r="A296" s="624">
        <v>26</v>
      </c>
      <c r="B296" s="624">
        <v>16090111</v>
      </c>
      <c r="C296" s="625" t="s">
        <v>1224</v>
      </c>
      <c r="D296" s="625" t="s">
        <v>581</v>
      </c>
      <c r="E296" s="625" t="s">
        <v>1895</v>
      </c>
      <c r="F296" s="625" t="s">
        <v>1895</v>
      </c>
      <c r="G296" s="624">
        <v>154</v>
      </c>
      <c r="H296" s="625" t="s">
        <v>1896</v>
      </c>
      <c r="I296" s="624"/>
      <c r="J296" s="688">
        <v>15</v>
      </c>
      <c r="K296" s="651">
        <v>3.7999999999999999E-2</v>
      </c>
      <c r="L296" s="624" t="s">
        <v>684</v>
      </c>
      <c r="M296" s="761">
        <v>0.4</v>
      </c>
      <c r="N296" s="624">
        <v>1450</v>
      </c>
      <c r="O296" s="624">
        <v>60</v>
      </c>
      <c r="P296" s="624">
        <v>60</v>
      </c>
      <c r="Q296" s="624"/>
      <c r="R296" s="624"/>
      <c r="S296" s="624"/>
      <c r="T296" s="624"/>
      <c r="U296" s="624" t="s">
        <v>1220</v>
      </c>
      <c r="V296" s="627">
        <v>43465</v>
      </c>
      <c r="W296" s="625" t="s">
        <v>1897</v>
      </c>
      <c r="X296" s="625" t="s">
        <v>1898</v>
      </c>
    </row>
    <row r="297" spans="1:83" s="28" customFormat="1" ht="25.5" x14ac:dyDescent="0.2">
      <c r="A297" s="624">
        <v>26</v>
      </c>
      <c r="B297" s="624">
        <v>16090112</v>
      </c>
      <c r="C297" s="625" t="s">
        <v>1224</v>
      </c>
      <c r="D297" s="625" t="s">
        <v>581</v>
      </c>
      <c r="E297" s="625" t="s">
        <v>2078</v>
      </c>
      <c r="F297" s="625" t="s">
        <v>2078</v>
      </c>
      <c r="G297" s="624">
        <v>154</v>
      </c>
      <c r="H297" s="625" t="s">
        <v>1896</v>
      </c>
      <c r="I297" s="624"/>
      <c r="J297" s="688">
        <v>16</v>
      </c>
      <c r="K297" s="651">
        <v>3.1E-2</v>
      </c>
      <c r="L297" s="624" t="s">
        <v>1</v>
      </c>
      <c r="M297" s="761">
        <v>0.4</v>
      </c>
      <c r="N297" s="624">
        <v>1450</v>
      </c>
      <c r="O297" s="624">
        <v>60</v>
      </c>
      <c r="P297" s="624">
        <v>60</v>
      </c>
      <c r="Q297" s="624"/>
      <c r="R297" s="624"/>
      <c r="S297" s="624"/>
      <c r="T297" s="624"/>
      <c r="U297" s="624" t="s">
        <v>1220</v>
      </c>
      <c r="V297" s="627">
        <v>43465</v>
      </c>
      <c r="W297" s="625" t="s">
        <v>1897</v>
      </c>
      <c r="X297" s="625" t="s">
        <v>1898</v>
      </c>
    </row>
    <row r="298" spans="1:83" s="28" customFormat="1" ht="25.5" x14ac:dyDescent="0.2">
      <c r="A298" s="624">
        <v>26</v>
      </c>
      <c r="B298" s="624">
        <v>16090113</v>
      </c>
      <c r="C298" s="625" t="s">
        <v>1224</v>
      </c>
      <c r="D298" s="625" t="s">
        <v>581</v>
      </c>
      <c r="E298" s="625" t="s">
        <v>1899</v>
      </c>
      <c r="F298" s="625" t="s">
        <v>1899</v>
      </c>
      <c r="G298" s="624">
        <v>154</v>
      </c>
      <c r="H298" s="625" t="s">
        <v>1896</v>
      </c>
      <c r="I298" s="624"/>
      <c r="J298" s="688">
        <v>19</v>
      </c>
      <c r="K298" s="651">
        <v>3.5999999999999997E-2</v>
      </c>
      <c r="L298" s="624" t="s">
        <v>1</v>
      </c>
      <c r="M298" s="761">
        <v>0.4</v>
      </c>
      <c r="N298" s="624">
        <v>1450</v>
      </c>
      <c r="O298" s="624">
        <v>60</v>
      </c>
      <c r="P298" s="624">
        <v>60</v>
      </c>
      <c r="Q298" s="624"/>
      <c r="R298" s="624"/>
      <c r="S298" s="624"/>
      <c r="T298" s="624"/>
      <c r="U298" s="624" t="s">
        <v>1220</v>
      </c>
      <c r="V298" s="627">
        <v>43465</v>
      </c>
      <c r="W298" s="625" t="s">
        <v>1900</v>
      </c>
      <c r="X298" s="625" t="s">
        <v>1901</v>
      </c>
    </row>
    <row r="299" spans="1:83" s="42" customFormat="1" ht="25.5" x14ac:dyDescent="0.2">
      <c r="A299" s="755">
        <v>26</v>
      </c>
      <c r="B299" s="755">
        <v>16050061</v>
      </c>
      <c r="C299" s="756" t="s">
        <v>1224</v>
      </c>
      <c r="D299" s="756" t="s">
        <v>581</v>
      </c>
      <c r="E299" s="756" t="s">
        <v>263</v>
      </c>
      <c r="F299" s="756" t="s">
        <v>263</v>
      </c>
      <c r="G299" s="755">
        <v>11</v>
      </c>
      <c r="H299" s="756" t="s">
        <v>767</v>
      </c>
      <c r="I299" s="755"/>
      <c r="J299" s="825">
        <v>16</v>
      </c>
      <c r="K299" s="826">
        <v>0.03</v>
      </c>
      <c r="L299" s="755" t="s">
        <v>73</v>
      </c>
      <c r="M299" s="769">
        <v>0.4</v>
      </c>
      <c r="N299" s="755">
        <v>1450</v>
      </c>
      <c r="O299" s="755">
        <v>60</v>
      </c>
      <c r="P299" s="755">
        <v>60</v>
      </c>
      <c r="Q299" s="755"/>
      <c r="R299" s="755"/>
      <c r="S299" s="755"/>
      <c r="T299" s="755"/>
      <c r="U299" s="755" t="s">
        <v>1220</v>
      </c>
      <c r="V299" s="757">
        <v>43281</v>
      </c>
      <c r="W299" s="756" t="s">
        <v>1488</v>
      </c>
      <c r="X299" s="756" t="s">
        <v>1159</v>
      </c>
      <c r="Y299" s="562"/>
      <c r="AP299" s="89"/>
      <c r="AQ299" s="89"/>
      <c r="AR299" s="89"/>
      <c r="AS299" s="89"/>
      <c r="AT299" s="89"/>
      <c r="AU299" s="89"/>
      <c r="AV299" s="89"/>
      <c r="AW299" s="89"/>
      <c r="AX299" s="89"/>
      <c r="AY299" s="89"/>
      <c r="AZ299" s="89"/>
      <c r="BA299" s="89"/>
      <c r="BB299" s="89"/>
      <c r="BC299" s="89"/>
      <c r="BD299" s="89"/>
      <c r="BF299" s="89"/>
      <c r="BG299" s="89"/>
      <c r="BH299" s="89"/>
      <c r="BI299" s="89"/>
      <c r="BJ299" s="89"/>
      <c r="BK299" s="89"/>
      <c r="BL299" s="89"/>
      <c r="BM299" s="89"/>
      <c r="BN299" s="89"/>
      <c r="BO299" s="89"/>
      <c r="BP299" s="89"/>
      <c r="BQ299" s="89"/>
      <c r="BR299" s="89"/>
      <c r="BS299" s="89"/>
      <c r="BT299" s="89"/>
      <c r="BU299" s="89"/>
      <c r="BV299" s="89"/>
      <c r="BW299" s="89"/>
      <c r="BX299" s="89"/>
      <c r="BY299" s="89"/>
      <c r="BZ299" s="89"/>
      <c r="CA299" s="89"/>
      <c r="CB299" s="89"/>
      <c r="CC299" s="89"/>
      <c r="CD299" s="89"/>
      <c r="CE299" s="89"/>
    </row>
    <row r="300" spans="1:83" s="42" customFormat="1" ht="25.5" x14ac:dyDescent="0.2">
      <c r="A300" s="755">
        <v>26</v>
      </c>
      <c r="B300" s="755">
        <v>16050062</v>
      </c>
      <c r="C300" s="756" t="s">
        <v>1224</v>
      </c>
      <c r="D300" s="756" t="s">
        <v>581</v>
      </c>
      <c r="E300" s="756" t="s">
        <v>264</v>
      </c>
      <c r="F300" s="756" t="s">
        <v>264</v>
      </c>
      <c r="G300" s="755">
        <v>11</v>
      </c>
      <c r="H300" s="756" t="s">
        <v>767</v>
      </c>
      <c r="I300" s="755"/>
      <c r="J300" s="825">
        <v>17</v>
      </c>
      <c r="K300" s="826">
        <v>0.03</v>
      </c>
      <c r="L300" s="755" t="s">
        <v>0</v>
      </c>
      <c r="M300" s="769">
        <v>0.4</v>
      </c>
      <c r="N300" s="755">
        <v>1450</v>
      </c>
      <c r="O300" s="755">
        <v>60</v>
      </c>
      <c r="P300" s="755">
        <v>60</v>
      </c>
      <c r="Q300" s="755"/>
      <c r="R300" s="755"/>
      <c r="S300" s="755"/>
      <c r="T300" s="755"/>
      <c r="U300" s="755" t="s">
        <v>1220</v>
      </c>
      <c r="V300" s="757">
        <v>43281</v>
      </c>
      <c r="W300" s="756" t="s">
        <v>265</v>
      </c>
      <c r="X300" s="756" t="s">
        <v>1139</v>
      </c>
      <c r="Y300" s="562"/>
      <c r="AP300" s="89"/>
      <c r="AQ300" s="89"/>
      <c r="AR300" s="89"/>
      <c r="AS300" s="89"/>
      <c r="AT300" s="89"/>
      <c r="AU300" s="89"/>
      <c r="AV300" s="89"/>
      <c r="AW300" s="89"/>
      <c r="AX300" s="89"/>
      <c r="AY300" s="89"/>
      <c r="AZ300" s="89"/>
      <c r="BA300" s="89"/>
      <c r="BB300" s="89"/>
      <c r="BC300" s="89"/>
      <c r="BD300" s="89"/>
      <c r="BF300" s="89"/>
      <c r="BG300" s="89"/>
      <c r="BH300" s="89"/>
      <c r="BI300" s="89"/>
      <c r="BJ300" s="89"/>
      <c r="BK300" s="89"/>
      <c r="BL300" s="89"/>
      <c r="BM300" s="89"/>
      <c r="BN300" s="89"/>
      <c r="BO300" s="89"/>
      <c r="BP300" s="89"/>
      <c r="BQ300" s="89"/>
      <c r="BR300" s="89"/>
      <c r="BS300" s="89"/>
      <c r="BT300" s="89"/>
      <c r="BU300" s="89"/>
      <c r="BV300" s="89"/>
      <c r="BW300" s="89"/>
      <c r="BX300" s="89"/>
      <c r="BY300" s="89"/>
      <c r="BZ300" s="89"/>
      <c r="CA300" s="89"/>
      <c r="CB300" s="89"/>
      <c r="CC300" s="89"/>
      <c r="CD300" s="89"/>
      <c r="CE300" s="89"/>
    </row>
    <row r="301" spans="1:83" s="42" customFormat="1" ht="25.5" x14ac:dyDescent="0.2">
      <c r="A301" s="755">
        <v>26</v>
      </c>
      <c r="B301" s="755">
        <v>16050063</v>
      </c>
      <c r="C301" s="756" t="s">
        <v>1224</v>
      </c>
      <c r="D301" s="756" t="s">
        <v>581</v>
      </c>
      <c r="E301" s="756" t="s">
        <v>728</v>
      </c>
      <c r="F301" s="756" t="s">
        <v>728</v>
      </c>
      <c r="G301" s="755">
        <v>11</v>
      </c>
      <c r="H301" s="756" t="s">
        <v>767</v>
      </c>
      <c r="I301" s="755"/>
      <c r="J301" s="825">
        <v>18</v>
      </c>
      <c r="K301" s="826">
        <v>3.2000000000000001E-2</v>
      </c>
      <c r="L301" s="755" t="s">
        <v>0</v>
      </c>
      <c r="M301" s="769">
        <v>0.4</v>
      </c>
      <c r="N301" s="755">
        <v>1450</v>
      </c>
      <c r="O301" s="755">
        <v>60</v>
      </c>
      <c r="P301" s="755">
        <v>60</v>
      </c>
      <c r="Q301" s="755"/>
      <c r="R301" s="755"/>
      <c r="S301" s="755"/>
      <c r="T301" s="755"/>
      <c r="U301" s="755" t="s">
        <v>1220</v>
      </c>
      <c r="V301" s="757">
        <v>43281</v>
      </c>
      <c r="W301" s="756" t="s">
        <v>459</v>
      </c>
      <c r="X301" s="756" t="s">
        <v>1137</v>
      </c>
      <c r="Y301" s="562"/>
      <c r="AP301" s="89"/>
      <c r="AQ301" s="89"/>
      <c r="AR301" s="89"/>
      <c r="AS301" s="89"/>
      <c r="AT301" s="89"/>
      <c r="AU301" s="89"/>
      <c r="AV301" s="89"/>
      <c r="AW301" s="89"/>
      <c r="AX301" s="89"/>
      <c r="AY301" s="89"/>
      <c r="AZ301" s="89"/>
      <c r="BA301" s="89"/>
      <c r="BB301" s="89"/>
      <c r="BC301" s="89"/>
      <c r="BD301" s="89"/>
      <c r="BF301" s="89"/>
      <c r="BG301" s="89"/>
      <c r="BH301" s="89"/>
      <c r="BI301" s="89"/>
      <c r="BJ301" s="89"/>
      <c r="BK301" s="89"/>
      <c r="BL301" s="89"/>
      <c r="BM301" s="89"/>
      <c r="BN301" s="89"/>
      <c r="BO301" s="89"/>
      <c r="BP301" s="89"/>
      <c r="BQ301" s="89"/>
      <c r="BR301" s="89"/>
      <c r="BS301" s="89"/>
      <c r="BT301" s="89"/>
      <c r="BU301" s="89"/>
      <c r="BV301" s="89"/>
      <c r="BW301" s="89"/>
      <c r="BX301" s="89"/>
      <c r="BY301" s="89"/>
      <c r="BZ301" s="89"/>
      <c r="CA301" s="89"/>
      <c r="CB301" s="89"/>
      <c r="CC301" s="89"/>
      <c r="CD301" s="89"/>
      <c r="CE301" s="89"/>
    </row>
    <row r="302" spans="1:83" s="42" customFormat="1" ht="25.5" x14ac:dyDescent="0.2">
      <c r="A302" s="755">
        <v>26</v>
      </c>
      <c r="B302" s="755">
        <v>16050064</v>
      </c>
      <c r="C302" s="756" t="s">
        <v>1224</v>
      </c>
      <c r="D302" s="756" t="s">
        <v>581</v>
      </c>
      <c r="E302" s="756" t="s">
        <v>1489</v>
      </c>
      <c r="F302" s="756" t="s">
        <v>1489</v>
      </c>
      <c r="G302" s="755">
        <v>11</v>
      </c>
      <c r="H302" s="756" t="s">
        <v>767</v>
      </c>
      <c r="I302" s="755"/>
      <c r="J302" s="825">
        <v>25</v>
      </c>
      <c r="K302" s="826">
        <v>3.3000000000000002E-2</v>
      </c>
      <c r="L302" s="755" t="s">
        <v>656</v>
      </c>
      <c r="M302" s="769">
        <v>0.4</v>
      </c>
      <c r="N302" s="755">
        <v>1450</v>
      </c>
      <c r="O302" s="755">
        <v>60</v>
      </c>
      <c r="P302" s="755">
        <v>60</v>
      </c>
      <c r="Q302" s="755"/>
      <c r="R302" s="755"/>
      <c r="S302" s="755"/>
      <c r="T302" s="755"/>
      <c r="U302" s="755" t="s">
        <v>1220</v>
      </c>
      <c r="V302" s="757">
        <v>43281</v>
      </c>
      <c r="W302" s="756" t="s">
        <v>1490</v>
      </c>
      <c r="X302" s="756" t="s">
        <v>1491</v>
      </c>
      <c r="Y302" s="562"/>
      <c r="AP302" s="89"/>
      <c r="AQ302" s="89"/>
      <c r="AR302" s="89"/>
      <c r="AS302" s="89"/>
      <c r="AT302" s="89"/>
      <c r="AU302" s="89"/>
      <c r="AV302" s="89"/>
      <c r="AW302" s="89"/>
      <c r="AX302" s="89"/>
      <c r="AY302" s="89"/>
      <c r="AZ302" s="89"/>
      <c r="BA302" s="89"/>
      <c r="BB302" s="89"/>
      <c r="BC302" s="89"/>
      <c r="BD302" s="89"/>
      <c r="BF302" s="89"/>
      <c r="BG302" s="89"/>
      <c r="BH302" s="89"/>
      <c r="BI302" s="89"/>
      <c r="BJ302" s="89"/>
      <c r="BK302" s="89"/>
      <c r="BL302" s="89"/>
      <c r="BM302" s="89"/>
      <c r="BN302" s="89"/>
      <c r="BO302" s="89"/>
      <c r="BP302" s="89"/>
      <c r="BQ302" s="89"/>
      <c r="BR302" s="89"/>
      <c r="BS302" s="89"/>
      <c r="BT302" s="89"/>
      <c r="BU302" s="89"/>
      <c r="BV302" s="89"/>
      <c r="BW302" s="89"/>
      <c r="BX302" s="89"/>
      <c r="BY302" s="89"/>
      <c r="BZ302" s="89"/>
      <c r="CA302" s="89"/>
      <c r="CB302" s="89"/>
      <c r="CC302" s="89"/>
      <c r="CD302" s="89"/>
      <c r="CE302" s="89"/>
    </row>
    <row r="303" spans="1:83" s="42" customFormat="1" ht="25.5" x14ac:dyDescent="0.2">
      <c r="A303" s="755">
        <v>26</v>
      </c>
      <c r="B303" s="755">
        <v>16050065</v>
      </c>
      <c r="C303" s="756" t="s">
        <v>1224</v>
      </c>
      <c r="D303" s="756" t="s">
        <v>581</v>
      </c>
      <c r="E303" s="756" t="s">
        <v>260</v>
      </c>
      <c r="F303" s="756" t="s">
        <v>260</v>
      </c>
      <c r="G303" s="755">
        <v>11</v>
      </c>
      <c r="H303" s="756" t="s">
        <v>767</v>
      </c>
      <c r="I303" s="755"/>
      <c r="J303" s="825">
        <v>30</v>
      </c>
      <c r="K303" s="826">
        <v>3.3000000000000002E-2</v>
      </c>
      <c r="L303" s="755" t="s">
        <v>73</v>
      </c>
      <c r="M303" s="769">
        <v>0.4</v>
      </c>
      <c r="N303" s="755">
        <v>1450</v>
      </c>
      <c r="O303" s="755">
        <v>60</v>
      </c>
      <c r="P303" s="755">
        <v>60</v>
      </c>
      <c r="Q303" s="755"/>
      <c r="R303" s="755"/>
      <c r="S303" s="755"/>
      <c r="T303" s="755"/>
      <c r="U303" s="755" t="s">
        <v>1220</v>
      </c>
      <c r="V303" s="757">
        <v>43281</v>
      </c>
      <c r="W303" s="756" t="s">
        <v>459</v>
      </c>
      <c r="X303" s="756" t="s">
        <v>1137</v>
      </c>
      <c r="Y303" s="562"/>
      <c r="AP303" s="89"/>
      <c r="AQ303" s="89"/>
      <c r="AR303" s="89"/>
      <c r="AS303" s="89"/>
      <c r="AT303" s="89"/>
      <c r="AU303" s="89"/>
      <c r="AV303" s="89"/>
      <c r="AW303" s="89"/>
      <c r="AX303" s="89"/>
      <c r="AY303" s="89"/>
      <c r="AZ303" s="89"/>
      <c r="BA303" s="89"/>
      <c r="BB303" s="89"/>
      <c r="BC303" s="89"/>
      <c r="BD303" s="89"/>
      <c r="BF303" s="89"/>
      <c r="BG303" s="89"/>
      <c r="BH303" s="89"/>
      <c r="BI303" s="89"/>
      <c r="BJ303" s="89"/>
      <c r="BK303" s="89"/>
      <c r="BL303" s="89"/>
      <c r="BM303" s="89"/>
      <c r="BN303" s="89"/>
      <c r="BO303" s="89"/>
      <c r="BP303" s="89"/>
      <c r="BQ303" s="89"/>
      <c r="BR303" s="89"/>
      <c r="BS303" s="89"/>
      <c r="BT303" s="89"/>
      <c r="BU303" s="89"/>
      <c r="BV303" s="89"/>
      <c r="BW303" s="89"/>
      <c r="BX303" s="89"/>
      <c r="BY303" s="89"/>
      <c r="BZ303" s="89"/>
      <c r="CA303" s="89"/>
      <c r="CB303" s="89"/>
      <c r="CC303" s="89"/>
      <c r="CD303" s="89"/>
      <c r="CE303" s="89"/>
    </row>
    <row r="304" spans="1:83" s="42" customFormat="1" ht="25.5" x14ac:dyDescent="0.2">
      <c r="A304" s="755">
        <v>26</v>
      </c>
      <c r="B304" s="755">
        <v>16050066</v>
      </c>
      <c r="C304" s="756" t="s">
        <v>1224</v>
      </c>
      <c r="D304" s="756" t="s">
        <v>581</v>
      </c>
      <c r="E304" s="756" t="s">
        <v>261</v>
      </c>
      <c r="F304" s="756" t="s">
        <v>261</v>
      </c>
      <c r="G304" s="755">
        <v>11</v>
      </c>
      <c r="H304" s="756" t="s">
        <v>767</v>
      </c>
      <c r="I304" s="755"/>
      <c r="J304" s="825">
        <v>20</v>
      </c>
      <c r="K304" s="826">
        <v>3.5999999999999997E-2</v>
      </c>
      <c r="L304" s="755" t="s">
        <v>73</v>
      </c>
      <c r="M304" s="769">
        <v>0.4</v>
      </c>
      <c r="N304" s="755">
        <v>1450</v>
      </c>
      <c r="O304" s="755">
        <v>60</v>
      </c>
      <c r="P304" s="755">
        <v>60</v>
      </c>
      <c r="Q304" s="755"/>
      <c r="R304" s="755"/>
      <c r="S304" s="755"/>
      <c r="T304" s="755"/>
      <c r="U304" s="755" t="s">
        <v>1220</v>
      </c>
      <c r="V304" s="757">
        <v>43281</v>
      </c>
      <c r="W304" s="756" t="s">
        <v>1492</v>
      </c>
      <c r="X304" s="756" t="s">
        <v>1493</v>
      </c>
      <c r="Y304" s="562"/>
      <c r="AP304" s="89"/>
      <c r="AQ304" s="89"/>
      <c r="AR304" s="89"/>
      <c r="AS304" s="89"/>
      <c r="AT304" s="89"/>
      <c r="AU304" s="89"/>
      <c r="AV304" s="89"/>
      <c r="AW304" s="89"/>
      <c r="AX304" s="89"/>
      <c r="AY304" s="89"/>
      <c r="AZ304" s="89"/>
      <c r="BA304" s="89"/>
      <c r="BB304" s="89"/>
      <c r="BC304" s="89"/>
      <c r="BD304" s="89"/>
      <c r="BF304" s="89"/>
      <c r="BG304" s="89"/>
      <c r="BH304" s="89"/>
      <c r="BI304" s="89"/>
      <c r="BJ304" s="89"/>
      <c r="BK304" s="89"/>
      <c r="BL304" s="89"/>
      <c r="BM304" s="89"/>
      <c r="BN304" s="89"/>
      <c r="BO304" s="89"/>
      <c r="BP304" s="89"/>
      <c r="BQ304" s="89"/>
      <c r="BR304" s="89"/>
      <c r="BS304" s="89"/>
      <c r="BT304" s="89"/>
      <c r="BU304" s="89"/>
      <c r="BV304" s="89"/>
      <c r="BW304" s="89"/>
      <c r="BX304" s="89"/>
      <c r="BY304" s="89"/>
      <c r="BZ304" s="89"/>
      <c r="CA304" s="89"/>
      <c r="CB304" s="89"/>
      <c r="CC304" s="89"/>
      <c r="CD304" s="89"/>
      <c r="CE304" s="89"/>
    </row>
    <row r="305" spans="1:83" s="42" customFormat="1" ht="25.5" x14ac:dyDescent="0.2">
      <c r="A305" s="755">
        <v>26</v>
      </c>
      <c r="B305" s="755">
        <v>16050067</v>
      </c>
      <c r="C305" s="756" t="s">
        <v>1224</v>
      </c>
      <c r="D305" s="756" t="s">
        <v>581</v>
      </c>
      <c r="E305" s="756" t="s">
        <v>262</v>
      </c>
      <c r="F305" s="756" t="s">
        <v>262</v>
      </c>
      <c r="G305" s="755">
        <v>11</v>
      </c>
      <c r="H305" s="756" t="s">
        <v>767</v>
      </c>
      <c r="I305" s="755"/>
      <c r="J305" s="825">
        <v>15</v>
      </c>
      <c r="K305" s="826">
        <v>3.7999999999999999E-2</v>
      </c>
      <c r="L305" s="755" t="s">
        <v>73</v>
      </c>
      <c r="M305" s="769">
        <v>0.4</v>
      </c>
      <c r="N305" s="755">
        <v>1450</v>
      </c>
      <c r="O305" s="755">
        <v>60</v>
      </c>
      <c r="P305" s="755">
        <v>60</v>
      </c>
      <c r="Q305" s="755"/>
      <c r="R305" s="755"/>
      <c r="S305" s="755"/>
      <c r="T305" s="755"/>
      <c r="U305" s="755" t="s">
        <v>1220</v>
      </c>
      <c r="V305" s="757">
        <v>43281</v>
      </c>
      <c r="W305" s="756" t="s">
        <v>1492</v>
      </c>
      <c r="X305" s="756" t="s">
        <v>1493</v>
      </c>
      <c r="Y305" s="562"/>
      <c r="AP305" s="89"/>
      <c r="AQ305" s="89"/>
      <c r="AR305" s="89"/>
      <c r="AS305" s="89"/>
      <c r="AT305" s="89"/>
      <c r="AU305" s="89"/>
      <c r="AV305" s="89"/>
      <c r="AW305" s="89"/>
      <c r="AX305" s="89"/>
      <c r="AY305" s="89"/>
      <c r="AZ305" s="89"/>
      <c r="BA305" s="89"/>
      <c r="BB305" s="89"/>
      <c r="BC305" s="89"/>
      <c r="BD305" s="89"/>
      <c r="BF305" s="89"/>
      <c r="BG305" s="89"/>
      <c r="BH305" s="89"/>
      <c r="BI305" s="89"/>
      <c r="BJ305" s="89"/>
      <c r="BK305" s="89"/>
      <c r="BL305" s="89"/>
      <c r="BM305" s="89"/>
      <c r="BN305" s="89"/>
      <c r="BO305" s="89"/>
      <c r="BP305" s="89"/>
      <c r="BQ305" s="89"/>
      <c r="BR305" s="89"/>
      <c r="BS305" s="89"/>
      <c r="BT305" s="89"/>
      <c r="BU305" s="89"/>
      <c r="BV305" s="89"/>
      <c r="BW305" s="89"/>
      <c r="BX305" s="89"/>
      <c r="BY305" s="89"/>
      <c r="BZ305" s="89"/>
      <c r="CA305" s="89"/>
      <c r="CB305" s="89"/>
      <c r="CC305" s="89"/>
      <c r="CD305" s="89"/>
      <c r="CE305" s="89"/>
    </row>
    <row r="306" spans="1:83" s="42" customFormat="1" ht="25.5" x14ac:dyDescent="0.2">
      <c r="A306" s="755">
        <v>26</v>
      </c>
      <c r="B306" s="755">
        <v>16050101</v>
      </c>
      <c r="C306" s="756" t="s">
        <v>1224</v>
      </c>
      <c r="D306" s="756" t="s">
        <v>581</v>
      </c>
      <c r="E306" s="756" t="s">
        <v>1902</v>
      </c>
      <c r="F306" s="756" t="s">
        <v>1902</v>
      </c>
      <c r="G306" s="755">
        <v>11</v>
      </c>
      <c r="H306" s="756" t="s">
        <v>767</v>
      </c>
      <c r="I306" s="755"/>
      <c r="J306" s="825">
        <v>25</v>
      </c>
      <c r="K306" s="826">
        <v>0.03</v>
      </c>
      <c r="L306" s="755" t="s">
        <v>656</v>
      </c>
      <c r="M306" s="769">
        <v>0.4</v>
      </c>
      <c r="N306" s="755">
        <v>1450</v>
      </c>
      <c r="O306" s="755">
        <v>60</v>
      </c>
      <c r="P306" s="755">
        <v>60</v>
      </c>
      <c r="Q306" s="755"/>
      <c r="R306" s="755"/>
      <c r="S306" s="755"/>
      <c r="T306" s="755"/>
      <c r="U306" s="755" t="s">
        <v>1220</v>
      </c>
      <c r="V306" s="757">
        <v>43281</v>
      </c>
      <c r="W306" s="756" t="s">
        <v>1903</v>
      </c>
      <c r="X306" s="756" t="s">
        <v>1904</v>
      </c>
      <c r="Y306" s="562"/>
      <c r="AP306" s="89"/>
      <c r="AQ306" s="89"/>
      <c r="AR306" s="89"/>
      <c r="AS306" s="89"/>
      <c r="AT306" s="89"/>
      <c r="AU306" s="89"/>
      <c r="AV306" s="89"/>
      <c r="AW306" s="89"/>
      <c r="AX306" s="89"/>
      <c r="AY306" s="89"/>
      <c r="AZ306" s="89"/>
      <c r="BA306" s="89"/>
      <c r="BB306" s="89"/>
      <c r="BC306" s="89"/>
      <c r="BD306" s="89"/>
      <c r="BF306" s="89"/>
      <c r="BG306" s="89"/>
      <c r="BH306" s="89"/>
      <c r="BI306" s="89"/>
      <c r="BJ306" s="89"/>
      <c r="BK306" s="89"/>
      <c r="BL306" s="89"/>
      <c r="BM306" s="89"/>
      <c r="BN306" s="89"/>
      <c r="BO306" s="89"/>
      <c r="BP306" s="89"/>
      <c r="BQ306" s="89"/>
      <c r="BR306" s="89"/>
      <c r="BS306" s="89"/>
      <c r="BT306" s="89"/>
      <c r="BU306" s="89"/>
      <c r="BV306" s="89"/>
      <c r="BW306" s="89"/>
      <c r="BX306" s="89"/>
      <c r="BY306" s="89"/>
      <c r="BZ306" s="89"/>
      <c r="CA306" s="89"/>
      <c r="CB306" s="89"/>
      <c r="CC306" s="89"/>
      <c r="CD306" s="89"/>
      <c r="CE306" s="89"/>
    </row>
    <row r="307" spans="1:83" s="42" customFormat="1" ht="25.5" x14ac:dyDescent="0.2">
      <c r="A307" s="881">
        <v>26</v>
      </c>
      <c r="B307" s="881">
        <v>16050102</v>
      </c>
      <c r="C307" s="882" t="s">
        <v>1224</v>
      </c>
      <c r="D307" s="882" t="s">
        <v>581</v>
      </c>
      <c r="E307" s="882" t="s">
        <v>1905</v>
      </c>
      <c r="F307" s="882" t="s">
        <v>1905</v>
      </c>
      <c r="G307" s="881">
        <v>11</v>
      </c>
      <c r="H307" s="882" t="s">
        <v>767</v>
      </c>
      <c r="I307" s="881"/>
      <c r="J307" s="883">
        <v>20</v>
      </c>
      <c r="K307" s="884">
        <v>0.03</v>
      </c>
      <c r="L307" s="881" t="s">
        <v>656</v>
      </c>
      <c r="M307" s="885">
        <v>0.4</v>
      </c>
      <c r="N307" s="881">
        <v>1450</v>
      </c>
      <c r="O307" s="881">
        <v>60</v>
      </c>
      <c r="P307" s="881">
        <v>60</v>
      </c>
      <c r="Q307" s="881"/>
      <c r="R307" s="881"/>
      <c r="S307" s="881"/>
      <c r="T307" s="881"/>
      <c r="U307" s="881" t="s">
        <v>1220</v>
      </c>
      <c r="V307" s="886">
        <v>43281</v>
      </c>
      <c r="W307" s="882" t="s">
        <v>1903</v>
      </c>
      <c r="X307" s="882" t="s">
        <v>1904</v>
      </c>
      <c r="Y307" s="562"/>
      <c r="AP307" s="89"/>
      <c r="AQ307" s="89"/>
      <c r="AR307" s="89"/>
      <c r="AS307" s="89"/>
      <c r="AT307" s="89"/>
      <c r="AU307" s="89"/>
      <c r="AV307" s="89"/>
      <c r="AW307" s="89"/>
      <c r="AX307" s="89"/>
      <c r="AY307" s="89"/>
      <c r="AZ307" s="89"/>
      <c r="BA307" s="89"/>
      <c r="BB307" s="89"/>
      <c r="BC307" s="89"/>
      <c r="BD307" s="89"/>
      <c r="BF307" s="89"/>
      <c r="BG307" s="89"/>
      <c r="BH307" s="89"/>
      <c r="BI307" s="89"/>
      <c r="BJ307" s="89"/>
      <c r="BK307" s="89"/>
      <c r="BL307" s="89"/>
      <c r="BM307" s="89"/>
      <c r="BN307" s="89"/>
      <c r="BO307" s="89"/>
      <c r="BP307" s="89"/>
      <c r="BQ307" s="89"/>
      <c r="BR307" s="89"/>
      <c r="BS307" s="89"/>
      <c r="BT307" s="89"/>
      <c r="BU307" s="89"/>
      <c r="BV307" s="89"/>
      <c r="BW307" s="89"/>
      <c r="BX307" s="89"/>
      <c r="BY307" s="89"/>
      <c r="BZ307" s="89"/>
      <c r="CA307" s="89"/>
      <c r="CB307" s="89"/>
      <c r="CC307" s="89"/>
      <c r="CD307" s="89"/>
      <c r="CE307" s="89"/>
    </row>
    <row r="308" spans="1:83" s="879" customFormat="1" ht="25.5" x14ac:dyDescent="0.2">
      <c r="A308" s="863">
        <v>26</v>
      </c>
      <c r="B308" s="863">
        <v>17030031</v>
      </c>
      <c r="C308" s="864" t="s">
        <v>1224</v>
      </c>
      <c r="D308" s="864" t="s">
        <v>581</v>
      </c>
      <c r="E308" s="864" t="s">
        <v>1632</v>
      </c>
      <c r="F308" s="864" t="s">
        <v>1632</v>
      </c>
      <c r="G308" s="863">
        <v>11</v>
      </c>
      <c r="H308" s="864" t="s">
        <v>767</v>
      </c>
      <c r="I308" s="865" t="s">
        <v>2085</v>
      </c>
      <c r="J308" s="1064">
        <v>15</v>
      </c>
      <c r="K308" s="863">
        <v>3.1E-2</v>
      </c>
      <c r="L308" s="863" t="s">
        <v>0</v>
      </c>
      <c r="M308" s="863">
        <v>0.4</v>
      </c>
      <c r="N308" s="863">
        <v>1450</v>
      </c>
      <c r="O308" s="863">
        <v>60</v>
      </c>
      <c r="P308" s="863">
        <v>60</v>
      </c>
      <c r="Q308" s="863" t="s">
        <v>2085</v>
      </c>
      <c r="R308" s="863" t="s">
        <v>2085</v>
      </c>
      <c r="S308" s="863" t="s">
        <v>2085</v>
      </c>
      <c r="T308" s="863" t="s">
        <v>2085</v>
      </c>
      <c r="U308" s="863" t="s">
        <v>1220</v>
      </c>
      <c r="V308" s="866">
        <v>43646</v>
      </c>
      <c r="W308" s="878"/>
      <c r="X308" s="878"/>
      <c r="Y308" s="611"/>
    </row>
    <row r="309" spans="1:83" s="498" customFormat="1" ht="38.25" x14ac:dyDescent="0.2">
      <c r="A309" s="529">
        <v>26</v>
      </c>
      <c r="B309" s="529">
        <v>17080151</v>
      </c>
      <c r="C309" s="530" t="s">
        <v>1224</v>
      </c>
      <c r="D309" s="530" t="s">
        <v>581</v>
      </c>
      <c r="E309" s="530" t="s">
        <v>98</v>
      </c>
      <c r="F309" s="530" t="s">
        <v>98</v>
      </c>
      <c r="G309" s="529">
        <v>50</v>
      </c>
      <c r="H309" s="530" t="s">
        <v>730</v>
      </c>
      <c r="I309" s="967"/>
      <c r="J309" s="531" t="s">
        <v>2301</v>
      </c>
      <c r="K309" s="529">
        <v>4.3999999999999997E-2</v>
      </c>
      <c r="L309" s="529" t="s">
        <v>766</v>
      </c>
      <c r="M309" s="529">
        <v>0.4</v>
      </c>
      <c r="N309" s="529">
        <v>1450</v>
      </c>
      <c r="O309" s="529">
        <v>60</v>
      </c>
      <c r="P309" s="529">
        <v>60</v>
      </c>
      <c r="Q309" s="529"/>
      <c r="R309" s="529"/>
      <c r="S309" s="529"/>
      <c r="T309" s="529"/>
      <c r="U309" s="380" t="s">
        <v>1220</v>
      </c>
      <c r="V309" s="532">
        <v>43830</v>
      </c>
      <c r="W309" s="433"/>
      <c r="X309" s="433"/>
    </row>
    <row r="310" spans="1:83" s="498" customFormat="1" ht="38.25" x14ac:dyDescent="0.2">
      <c r="A310" s="529">
        <v>26</v>
      </c>
      <c r="B310" s="529">
        <v>17080152</v>
      </c>
      <c r="C310" s="530" t="s">
        <v>1224</v>
      </c>
      <c r="D310" s="530" t="s">
        <v>581</v>
      </c>
      <c r="E310" s="530" t="s">
        <v>99</v>
      </c>
      <c r="F310" s="530" t="s">
        <v>99</v>
      </c>
      <c r="G310" s="529">
        <v>50</v>
      </c>
      <c r="H310" s="530" t="s">
        <v>730</v>
      </c>
      <c r="I310" s="967"/>
      <c r="J310" s="531" t="s">
        <v>837</v>
      </c>
      <c r="K310" s="529">
        <v>3.7999999999999999E-2</v>
      </c>
      <c r="L310" s="529" t="s">
        <v>766</v>
      </c>
      <c r="M310" s="529">
        <v>0.4</v>
      </c>
      <c r="N310" s="529">
        <v>1450</v>
      </c>
      <c r="O310" s="529">
        <v>60</v>
      </c>
      <c r="P310" s="529">
        <v>60</v>
      </c>
      <c r="Q310" s="529"/>
      <c r="R310" s="529"/>
      <c r="S310" s="529"/>
      <c r="T310" s="529"/>
      <c r="U310" s="887" t="s">
        <v>1220</v>
      </c>
      <c r="V310" s="532">
        <v>43830</v>
      </c>
      <c r="W310" s="433"/>
      <c r="X310" s="433"/>
    </row>
    <row r="311" spans="1:83" s="498" customFormat="1" ht="38.25" x14ac:dyDescent="0.2">
      <c r="A311" s="529">
        <v>26</v>
      </c>
      <c r="B311" s="529">
        <v>17080153</v>
      </c>
      <c r="C311" s="530" t="s">
        <v>1224</v>
      </c>
      <c r="D311" s="530" t="s">
        <v>581</v>
      </c>
      <c r="E311" s="530" t="s">
        <v>836</v>
      </c>
      <c r="F311" s="530" t="s">
        <v>836</v>
      </c>
      <c r="G311" s="529">
        <v>50</v>
      </c>
      <c r="H311" s="530" t="s">
        <v>730</v>
      </c>
      <c r="I311" s="967"/>
      <c r="J311" s="531" t="s">
        <v>837</v>
      </c>
      <c r="K311" s="529">
        <v>3.7999999999999999E-2</v>
      </c>
      <c r="L311" s="529" t="s">
        <v>73</v>
      </c>
      <c r="M311" s="529">
        <v>0.4</v>
      </c>
      <c r="N311" s="529">
        <v>1450</v>
      </c>
      <c r="O311" s="529">
        <v>60</v>
      </c>
      <c r="P311" s="529">
        <v>60</v>
      </c>
      <c r="Q311" s="529"/>
      <c r="R311" s="529"/>
      <c r="S311" s="529"/>
      <c r="T311" s="529"/>
      <c r="U311" s="380" t="s">
        <v>1220</v>
      </c>
      <c r="V311" s="532">
        <v>43830</v>
      </c>
      <c r="W311" s="433"/>
      <c r="X311" s="433"/>
    </row>
    <row r="312" spans="1:83" s="498" customFormat="1" ht="38.25" x14ac:dyDescent="0.2">
      <c r="A312" s="529">
        <v>26</v>
      </c>
      <c r="B312" s="529">
        <v>17080154</v>
      </c>
      <c r="C312" s="530" t="s">
        <v>1224</v>
      </c>
      <c r="D312" s="530" t="s">
        <v>581</v>
      </c>
      <c r="E312" s="530" t="s">
        <v>847</v>
      </c>
      <c r="F312" s="530" t="s">
        <v>848</v>
      </c>
      <c r="G312" s="529">
        <v>50</v>
      </c>
      <c r="H312" s="530" t="s">
        <v>730</v>
      </c>
      <c r="I312" s="967"/>
      <c r="J312" s="531" t="s">
        <v>746</v>
      </c>
      <c r="K312" s="529">
        <v>3.7999999999999999E-2</v>
      </c>
      <c r="L312" s="529" t="s">
        <v>72</v>
      </c>
      <c r="M312" s="529">
        <v>0.4</v>
      </c>
      <c r="N312" s="529">
        <v>1450</v>
      </c>
      <c r="O312" s="529">
        <v>60</v>
      </c>
      <c r="P312" s="529">
        <v>60</v>
      </c>
      <c r="Q312" s="529"/>
      <c r="R312" s="529"/>
      <c r="S312" s="529"/>
      <c r="T312" s="529"/>
      <c r="U312" s="380" t="s">
        <v>1220</v>
      </c>
      <c r="V312" s="532">
        <v>43830</v>
      </c>
      <c r="W312" s="433"/>
      <c r="X312" s="433"/>
    </row>
    <row r="313" spans="1:83" s="498" customFormat="1" ht="38.25" x14ac:dyDescent="0.2">
      <c r="A313" s="529">
        <v>26</v>
      </c>
      <c r="B313" s="529">
        <v>17080155</v>
      </c>
      <c r="C313" s="530" t="s">
        <v>1224</v>
      </c>
      <c r="D313" s="530" t="s">
        <v>581</v>
      </c>
      <c r="E313" s="530" t="s">
        <v>849</v>
      </c>
      <c r="F313" s="530" t="s">
        <v>850</v>
      </c>
      <c r="G313" s="529">
        <v>50</v>
      </c>
      <c r="H313" s="530" t="s">
        <v>730</v>
      </c>
      <c r="I313" s="967"/>
      <c r="J313" s="531" t="s">
        <v>747</v>
      </c>
      <c r="K313" s="529">
        <v>3.4000000000000002E-2</v>
      </c>
      <c r="L313" s="529" t="s">
        <v>72</v>
      </c>
      <c r="M313" s="529">
        <v>0.4</v>
      </c>
      <c r="N313" s="529">
        <v>1450</v>
      </c>
      <c r="O313" s="529">
        <v>60</v>
      </c>
      <c r="P313" s="529">
        <v>60</v>
      </c>
      <c r="Q313" s="529"/>
      <c r="R313" s="529"/>
      <c r="S313" s="529"/>
      <c r="T313" s="529"/>
      <c r="U313" s="380" t="s">
        <v>1220</v>
      </c>
      <c r="V313" s="532">
        <v>43830</v>
      </c>
      <c r="W313" s="433"/>
      <c r="X313" s="433"/>
    </row>
    <row r="314" spans="1:83" s="498" customFormat="1" ht="51" x14ac:dyDescent="0.2">
      <c r="A314" s="529">
        <v>26</v>
      </c>
      <c r="B314" s="529">
        <v>17080156</v>
      </c>
      <c r="C314" s="530" t="s">
        <v>1224</v>
      </c>
      <c r="D314" s="530" t="s">
        <v>581</v>
      </c>
      <c r="E314" s="530" t="s">
        <v>838</v>
      </c>
      <c r="F314" s="530" t="s">
        <v>838</v>
      </c>
      <c r="G314" s="529">
        <v>50</v>
      </c>
      <c r="H314" s="530" t="s">
        <v>730</v>
      </c>
      <c r="I314" s="967"/>
      <c r="J314" s="531" t="s">
        <v>1086</v>
      </c>
      <c r="K314" s="529">
        <v>3.7999999999999999E-2</v>
      </c>
      <c r="L314" s="529" t="s">
        <v>73</v>
      </c>
      <c r="M314" s="529">
        <v>0.4</v>
      </c>
      <c r="N314" s="529">
        <v>1450</v>
      </c>
      <c r="O314" s="529">
        <v>60</v>
      </c>
      <c r="P314" s="529">
        <v>60</v>
      </c>
      <c r="Q314" s="529"/>
      <c r="R314" s="529"/>
      <c r="S314" s="529"/>
      <c r="T314" s="529"/>
      <c r="U314" s="380" t="s">
        <v>1220</v>
      </c>
      <c r="V314" s="532">
        <v>43830</v>
      </c>
      <c r="W314" s="433"/>
      <c r="X314" s="433"/>
    </row>
    <row r="315" spans="1:83" s="498" customFormat="1" ht="63.75" x14ac:dyDescent="0.2">
      <c r="A315" s="529">
        <v>26</v>
      </c>
      <c r="B315" s="529">
        <v>17080157</v>
      </c>
      <c r="C315" s="530" t="s">
        <v>1224</v>
      </c>
      <c r="D315" s="530" t="s">
        <v>581</v>
      </c>
      <c r="E315" s="530" t="s">
        <v>839</v>
      </c>
      <c r="F315" s="530" t="s">
        <v>839</v>
      </c>
      <c r="G315" s="529">
        <v>50</v>
      </c>
      <c r="H315" s="530" t="s">
        <v>730</v>
      </c>
      <c r="I315" s="967"/>
      <c r="J315" s="531" t="s">
        <v>840</v>
      </c>
      <c r="K315" s="529">
        <v>3.4000000000000002E-2</v>
      </c>
      <c r="L315" s="529" t="s">
        <v>73</v>
      </c>
      <c r="M315" s="529">
        <v>0.4</v>
      </c>
      <c r="N315" s="529">
        <v>1450</v>
      </c>
      <c r="O315" s="529">
        <v>60</v>
      </c>
      <c r="P315" s="529">
        <v>60</v>
      </c>
      <c r="Q315" s="529"/>
      <c r="R315" s="529"/>
      <c r="S315" s="529"/>
      <c r="T315" s="529"/>
      <c r="U315" s="624" t="s">
        <v>1220</v>
      </c>
      <c r="V315" s="532">
        <v>43830</v>
      </c>
      <c r="W315" s="433"/>
      <c r="X315" s="433"/>
    </row>
    <row r="316" spans="1:83" s="498" customFormat="1" ht="38.25" x14ac:dyDescent="0.2">
      <c r="A316" s="529">
        <v>26</v>
      </c>
      <c r="B316" s="529">
        <v>17080158</v>
      </c>
      <c r="C316" s="530" t="s">
        <v>1224</v>
      </c>
      <c r="D316" s="530" t="s">
        <v>581</v>
      </c>
      <c r="E316" s="530" t="s">
        <v>841</v>
      </c>
      <c r="F316" s="530" t="s">
        <v>841</v>
      </c>
      <c r="G316" s="529">
        <v>50</v>
      </c>
      <c r="H316" s="530" t="s">
        <v>730</v>
      </c>
      <c r="I316" s="967"/>
      <c r="J316" s="531" t="s">
        <v>1088</v>
      </c>
      <c r="K316" s="529">
        <v>3.4000000000000002E-2</v>
      </c>
      <c r="L316" s="529" t="s">
        <v>73</v>
      </c>
      <c r="M316" s="529">
        <v>0.4</v>
      </c>
      <c r="N316" s="529">
        <v>1450</v>
      </c>
      <c r="O316" s="529">
        <v>60</v>
      </c>
      <c r="P316" s="529">
        <v>60</v>
      </c>
      <c r="Q316" s="529"/>
      <c r="R316" s="529"/>
      <c r="S316" s="529"/>
      <c r="T316" s="529"/>
      <c r="U316" s="450" t="s">
        <v>1220</v>
      </c>
      <c r="V316" s="532">
        <v>43830</v>
      </c>
      <c r="W316" s="433"/>
      <c r="X316" s="433"/>
    </row>
    <row r="317" spans="1:83" s="498" customFormat="1" ht="38.25" x14ac:dyDescent="0.2">
      <c r="A317" s="529">
        <v>26</v>
      </c>
      <c r="B317" s="529">
        <v>17080159</v>
      </c>
      <c r="C317" s="530" t="s">
        <v>1224</v>
      </c>
      <c r="D317" s="530" t="s">
        <v>581</v>
      </c>
      <c r="E317" s="530" t="s">
        <v>842</v>
      </c>
      <c r="F317" s="530" t="s">
        <v>842</v>
      </c>
      <c r="G317" s="529">
        <v>50</v>
      </c>
      <c r="H317" s="530" t="s">
        <v>730</v>
      </c>
      <c r="I317" s="967"/>
      <c r="J317" s="531" t="s">
        <v>843</v>
      </c>
      <c r="K317" s="529">
        <v>3.4000000000000002E-2</v>
      </c>
      <c r="L317" s="529" t="s">
        <v>73</v>
      </c>
      <c r="M317" s="529">
        <v>0.4</v>
      </c>
      <c r="N317" s="529">
        <v>1450</v>
      </c>
      <c r="O317" s="529">
        <v>60</v>
      </c>
      <c r="P317" s="529">
        <v>60</v>
      </c>
      <c r="Q317" s="529"/>
      <c r="R317" s="529"/>
      <c r="S317" s="529"/>
      <c r="T317" s="529"/>
      <c r="U317" s="563" t="s">
        <v>1220</v>
      </c>
      <c r="V317" s="532">
        <v>43830</v>
      </c>
      <c r="W317" s="433"/>
      <c r="X317" s="433"/>
    </row>
    <row r="318" spans="1:83" s="498" customFormat="1" ht="25.5" x14ac:dyDescent="0.2">
      <c r="A318" s="529">
        <v>26</v>
      </c>
      <c r="B318" s="529">
        <v>17080160</v>
      </c>
      <c r="C318" s="530" t="s">
        <v>1224</v>
      </c>
      <c r="D318" s="530" t="s">
        <v>581</v>
      </c>
      <c r="E318" s="530" t="s">
        <v>2250</v>
      </c>
      <c r="F318" s="530" t="s">
        <v>2251</v>
      </c>
      <c r="G318" s="529">
        <v>50</v>
      </c>
      <c r="H318" s="530" t="s">
        <v>730</v>
      </c>
      <c r="I318" s="967"/>
      <c r="J318" s="531" t="s">
        <v>746</v>
      </c>
      <c r="K318" s="529">
        <v>3.3000000000000002E-2</v>
      </c>
      <c r="L318" s="529" t="s">
        <v>78</v>
      </c>
      <c r="M318" s="529">
        <v>0.4</v>
      </c>
      <c r="N318" s="529">
        <v>1450</v>
      </c>
      <c r="O318" s="529">
        <v>60</v>
      </c>
      <c r="P318" s="529">
        <v>60</v>
      </c>
      <c r="Q318" s="529"/>
      <c r="R318" s="529"/>
      <c r="S318" s="529"/>
      <c r="T318" s="529"/>
      <c r="U318" s="928" t="s">
        <v>1220</v>
      </c>
      <c r="V318" s="532">
        <v>43830</v>
      </c>
      <c r="W318" s="433"/>
      <c r="X318" s="433"/>
    </row>
    <row r="319" spans="1:83" s="498" customFormat="1" ht="25.5" x14ac:dyDescent="0.2">
      <c r="A319" s="529">
        <v>26</v>
      </c>
      <c r="B319" s="529">
        <v>17080161</v>
      </c>
      <c r="C319" s="530" t="s">
        <v>1224</v>
      </c>
      <c r="D319" s="530" t="s">
        <v>581</v>
      </c>
      <c r="E319" s="530" t="s">
        <v>845</v>
      </c>
      <c r="F319" s="530" t="s">
        <v>846</v>
      </c>
      <c r="G319" s="529">
        <v>50</v>
      </c>
      <c r="H319" s="530" t="s">
        <v>730</v>
      </c>
      <c r="I319" s="967"/>
      <c r="J319" s="531" t="s">
        <v>462</v>
      </c>
      <c r="K319" s="529">
        <v>3.1E-2</v>
      </c>
      <c r="L319" s="529" t="s">
        <v>684</v>
      </c>
      <c r="M319" s="529">
        <v>0.4</v>
      </c>
      <c r="N319" s="529">
        <v>1450</v>
      </c>
      <c r="O319" s="529">
        <v>60</v>
      </c>
      <c r="P319" s="529">
        <v>60</v>
      </c>
      <c r="Q319" s="529"/>
      <c r="R319" s="529"/>
      <c r="S319" s="529"/>
      <c r="T319" s="529"/>
      <c r="U319" s="529" t="s">
        <v>1220</v>
      </c>
      <c r="V319" s="532">
        <v>43830</v>
      </c>
      <c r="W319" s="433"/>
      <c r="X319" s="433"/>
    </row>
    <row r="320" spans="1:83" s="498" customFormat="1" ht="51" x14ac:dyDescent="0.2">
      <c r="A320" s="529">
        <v>26</v>
      </c>
      <c r="B320" s="529">
        <v>17080162</v>
      </c>
      <c r="C320" s="530" t="s">
        <v>1224</v>
      </c>
      <c r="D320" s="530" t="s">
        <v>581</v>
      </c>
      <c r="E320" s="530" t="s">
        <v>851</v>
      </c>
      <c r="F320" s="530" t="s">
        <v>852</v>
      </c>
      <c r="G320" s="529">
        <v>50</v>
      </c>
      <c r="H320" s="530" t="s">
        <v>730</v>
      </c>
      <c r="I320" s="967"/>
      <c r="J320" s="531" t="s">
        <v>683</v>
      </c>
      <c r="K320" s="529">
        <v>3.1E-2</v>
      </c>
      <c r="L320" s="529" t="s">
        <v>72</v>
      </c>
      <c r="M320" s="529">
        <v>0.4</v>
      </c>
      <c r="N320" s="529">
        <v>1450</v>
      </c>
      <c r="O320" s="529">
        <v>60</v>
      </c>
      <c r="P320" s="529">
        <v>60</v>
      </c>
      <c r="Q320" s="529"/>
      <c r="R320" s="529"/>
      <c r="S320" s="529"/>
      <c r="T320" s="529"/>
      <c r="U320" s="419" t="s">
        <v>1220</v>
      </c>
      <c r="V320" s="532">
        <v>43830</v>
      </c>
      <c r="W320" s="433"/>
      <c r="X320" s="433"/>
    </row>
    <row r="321" spans="1:83" s="498" customFormat="1" ht="51" x14ac:dyDescent="0.2">
      <c r="A321" s="529">
        <v>26</v>
      </c>
      <c r="B321" s="529">
        <v>17080163</v>
      </c>
      <c r="C321" s="530" t="s">
        <v>1224</v>
      </c>
      <c r="D321" s="530" t="s">
        <v>581</v>
      </c>
      <c r="E321" s="530" t="s">
        <v>853</v>
      </c>
      <c r="F321" s="530" t="s">
        <v>853</v>
      </c>
      <c r="G321" s="529">
        <v>50</v>
      </c>
      <c r="H321" s="530" t="s">
        <v>730</v>
      </c>
      <c r="I321" s="967"/>
      <c r="J321" s="531" t="s">
        <v>748</v>
      </c>
      <c r="K321" s="529">
        <v>3.4000000000000002E-2</v>
      </c>
      <c r="L321" s="529" t="s">
        <v>775</v>
      </c>
      <c r="M321" s="529">
        <v>0.4</v>
      </c>
      <c r="N321" s="529">
        <v>1450</v>
      </c>
      <c r="O321" s="529">
        <v>60</v>
      </c>
      <c r="P321" s="529">
        <v>60</v>
      </c>
      <c r="Q321" s="529"/>
      <c r="R321" s="529"/>
      <c r="S321" s="529"/>
      <c r="T321" s="529"/>
      <c r="U321" s="364" t="s">
        <v>1220</v>
      </c>
      <c r="V321" s="532">
        <v>43830</v>
      </c>
      <c r="W321" s="433"/>
      <c r="X321" s="433"/>
    </row>
    <row r="322" spans="1:83" s="498" customFormat="1" ht="51" x14ac:dyDescent="0.2">
      <c r="A322" s="529">
        <v>26</v>
      </c>
      <c r="B322" s="529">
        <v>17080164</v>
      </c>
      <c r="C322" s="530" t="s">
        <v>1224</v>
      </c>
      <c r="D322" s="530" t="s">
        <v>581</v>
      </c>
      <c r="E322" s="530" t="s">
        <v>844</v>
      </c>
      <c r="F322" s="530" t="s">
        <v>844</v>
      </c>
      <c r="G322" s="529">
        <v>50</v>
      </c>
      <c r="H322" s="530" t="s">
        <v>730</v>
      </c>
      <c r="I322" s="967"/>
      <c r="J322" s="531" t="s">
        <v>750</v>
      </c>
      <c r="K322" s="529">
        <v>3.4000000000000002E-2</v>
      </c>
      <c r="L322" s="529" t="s">
        <v>393</v>
      </c>
      <c r="M322" s="529">
        <v>0.4</v>
      </c>
      <c r="N322" s="529">
        <v>1450</v>
      </c>
      <c r="O322" s="529">
        <v>60</v>
      </c>
      <c r="P322" s="529">
        <v>60</v>
      </c>
      <c r="Q322" s="529"/>
      <c r="R322" s="529"/>
      <c r="S322" s="529"/>
      <c r="T322" s="529"/>
      <c r="U322" s="364" t="s">
        <v>1220</v>
      </c>
      <c r="V322" s="532">
        <v>43830</v>
      </c>
      <c r="W322" s="433"/>
      <c r="X322" s="433"/>
    </row>
    <row r="323" spans="1:83" s="498" customFormat="1" ht="51" x14ac:dyDescent="0.2">
      <c r="A323" s="529">
        <v>26</v>
      </c>
      <c r="B323" s="529">
        <v>17080165</v>
      </c>
      <c r="C323" s="530" t="s">
        <v>1224</v>
      </c>
      <c r="D323" s="530" t="s">
        <v>581</v>
      </c>
      <c r="E323" s="530" t="s">
        <v>854</v>
      </c>
      <c r="F323" s="530" t="s">
        <v>854</v>
      </c>
      <c r="G323" s="529">
        <v>50</v>
      </c>
      <c r="H323" s="530" t="s">
        <v>730</v>
      </c>
      <c r="I323" s="967"/>
      <c r="J323" s="531" t="s">
        <v>244</v>
      </c>
      <c r="K323" s="529">
        <v>3.1E-2</v>
      </c>
      <c r="L323" s="529" t="s">
        <v>764</v>
      </c>
      <c r="M323" s="529">
        <v>0.4</v>
      </c>
      <c r="N323" s="529">
        <v>1450</v>
      </c>
      <c r="O323" s="529">
        <v>60</v>
      </c>
      <c r="P323" s="529">
        <v>60</v>
      </c>
      <c r="Q323" s="529"/>
      <c r="R323" s="529"/>
      <c r="S323" s="529"/>
      <c r="T323" s="529"/>
      <c r="U323" s="364" t="s">
        <v>1220</v>
      </c>
      <c r="V323" s="532">
        <v>43830</v>
      </c>
      <c r="W323" s="433"/>
      <c r="X323" s="433"/>
    </row>
    <row r="324" spans="1:83" s="43" customFormat="1" ht="25.5" x14ac:dyDescent="0.2">
      <c r="A324" s="750">
        <v>26</v>
      </c>
      <c r="B324" s="750">
        <v>16050111</v>
      </c>
      <c r="C324" s="751" t="s">
        <v>1224</v>
      </c>
      <c r="D324" s="751" t="s">
        <v>581</v>
      </c>
      <c r="E324" s="751" t="s">
        <v>1094</v>
      </c>
      <c r="F324" s="751" t="s">
        <v>1094</v>
      </c>
      <c r="G324" s="750">
        <v>14</v>
      </c>
      <c r="H324" s="751" t="s">
        <v>565</v>
      </c>
      <c r="I324" s="750"/>
      <c r="J324" s="824">
        <v>15</v>
      </c>
      <c r="K324" s="758">
        <v>0.03</v>
      </c>
      <c r="L324" s="750" t="s">
        <v>732</v>
      </c>
      <c r="M324" s="770">
        <v>0.4</v>
      </c>
      <c r="N324" s="750">
        <v>1450</v>
      </c>
      <c r="O324" s="750">
        <v>60</v>
      </c>
      <c r="P324" s="750">
        <v>60</v>
      </c>
      <c r="Q324" s="750"/>
      <c r="R324" s="750"/>
      <c r="S324" s="750"/>
      <c r="T324" s="750"/>
      <c r="U324" s="380" t="s">
        <v>1220</v>
      </c>
      <c r="V324" s="752">
        <v>43281</v>
      </c>
      <c r="W324" s="751" t="s">
        <v>1095</v>
      </c>
      <c r="X324" s="751" t="s">
        <v>1139</v>
      </c>
      <c r="AP324" s="363"/>
      <c r="AQ324" s="363"/>
      <c r="AR324" s="363"/>
      <c r="AS324" s="363"/>
      <c r="AT324" s="363"/>
      <c r="AU324" s="363"/>
      <c r="AV324" s="363"/>
      <c r="AW324" s="363"/>
      <c r="AX324" s="363"/>
      <c r="AY324" s="363"/>
      <c r="AZ324" s="363"/>
      <c r="BA324" s="363"/>
      <c r="BB324" s="363"/>
      <c r="BC324" s="363"/>
      <c r="BD324" s="363"/>
      <c r="BF324" s="363"/>
      <c r="BG324" s="363"/>
      <c r="BH324" s="363"/>
      <c r="BI324" s="363"/>
      <c r="BJ324" s="363"/>
      <c r="BK324" s="363"/>
      <c r="BL324" s="363"/>
      <c r="BM324" s="363"/>
      <c r="BN324" s="363"/>
      <c r="BO324" s="363"/>
      <c r="BP324" s="363"/>
      <c r="BQ324" s="363"/>
      <c r="BR324" s="363"/>
      <c r="BS324" s="363"/>
      <c r="BT324" s="363"/>
      <c r="BU324" s="363"/>
      <c r="BV324" s="363"/>
      <c r="BW324" s="363"/>
      <c r="BX324" s="363"/>
      <c r="BY324" s="363"/>
      <c r="BZ324" s="363"/>
      <c r="CA324" s="363"/>
      <c r="CB324" s="363"/>
      <c r="CC324" s="363"/>
      <c r="CD324" s="363"/>
      <c r="CE324" s="363"/>
    </row>
    <row r="325" spans="1:83" s="43" customFormat="1" ht="25.5" x14ac:dyDescent="0.2">
      <c r="A325" s="683">
        <v>26</v>
      </c>
      <c r="B325" s="683">
        <v>16100131</v>
      </c>
      <c r="C325" s="684" t="s">
        <v>1224</v>
      </c>
      <c r="D325" s="684" t="s">
        <v>581</v>
      </c>
      <c r="E325" s="684" t="s">
        <v>1096</v>
      </c>
      <c r="F325" s="684" t="s">
        <v>1096</v>
      </c>
      <c r="G325" s="683">
        <v>6</v>
      </c>
      <c r="H325" s="684" t="s">
        <v>1501</v>
      </c>
      <c r="I325" s="803"/>
      <c r="J325" s="693">
        <v>25</v>
      </c>
      <c r="K325" s="697">
        <v>2.9000000000000001E-2</v>
      </c>
      <c r="L325" s="683" t="s">
        <v>732</v>
      </c>
      <c r="M325" s="742">
        <v>0.4</v>
      </c>
      <c r="N325" s="683">
        <v>1450</v>
      </c>
      <c r="O325" s="683">
        <v>60</v>
      </c>
      <c r="P325" s="683">
        <v>60</v>
      </c>
      <c r="Q325" s="684"/>
      <c r="R325" s="684"/>
      <c r="S325" s="684"/>
      <c r="T325" s="684"/>
      <c r="U325" s="380" t="s">
        <v>1220</v>
      </c>
      <c r="V325" s="685">
        <v>43465</v>
      </c>
      <c r="W325" s="684" t="s">
        <v>1097</v>
      </c>
      <c r="X325" s="684" t="s">
        <v>1160</v>
      </c>
      <c r="AP325" s="363"/>
      <c r="AQ325" s="363"/>
      <c r="AR325" s="363"/>
      <c r="AS325" s="363"/>
      <c r="AT325" s="363"/>
      <c r="AU325" s="363"/>
      <c r="AV325" s="363"/>
      <c r="AW325" s="363"/>
      <c r="AX325" s="363"/>
      <c r="AY325" s="363"/>
      <c r="AZ325" s="363"/>
      <c r="BA325" s="363"/>
      <c r="BB325" s="363"/>
      <c r="BC325" s="363"/>
      <c r="BD325" s="363"/>
      <c r="BF325" s="363"/>
      <c r="BG325" s="363"/>
      <c r="BH325" s="363"/>
      <c r="BI325" s="363"/>
      <c r="BJ325" s="363"/>
      <c r="BK325" s="363"/>
      <c r="BL325" s="363"/>
      <c r="BM325" s="363"/>
      <c r="BN325" s="363"/>
      <c r="BO325" s="363"/>
      <c r="BP325" s="363"/>
      <c r="BQ325" s="363"/>
      <c r="BR325" s="363"/>
      <c r="BS325" s="363"/>
      <c r="BT325" s="363"/>
      <c r="BU325" s="363"/>
      <c r="BV325" s="363"/>
      <c r="BW325" s="363"/>
      <c r="BX325" s="363"/>
      <c r="BY325" s="363"/>
      <c r="BZ325" s="363"/>
      <c r="CA325" s="363"/>
      <c r="CB325" s="363"/>
      <c r="CC325" s="363"/>
      <c r="CD325" s="363"/>
      <c r="CE325" s="363"/>
    </row>
    <row r="326" spans="1:83" s="43" customFormat="1" ht="25.5" x14ac:dyDescent="0.2">
      <c r="A326" s="683">
        <v>26</v>
      </c>
      <c r="B326" s="683">
        <v>16100132</v>
      </c>
      <c r="C326" s="684" t="s">
        <v>1224</v>
      </c>
      <c r="D326" s="684" t="s">
        <v>581</v>
      </c>
      <c r="E326" s="684" t="s">
        <v>395</v>
      </c>
      <c r="F326" s="684" t="s">
        <v>395</v>
      </c>
      <c r="G326" s="683">
        <v>6</v>
      </c>
      <c r="H326" s="684" t="s">
        <v>1501</v>
      </c>
      <c r="I326" s="803"/>
      <c r="J326" s="693">
        <v>25</v>
      </c>
      <c r="K326" s="697">
        <v>3.4000000000000002E-2</v>
      </c>
      <c r="L326" s="683" t="s">
        <v>732</v>
      </c>
      <c r="M326" s="742">
        <v>0.4</v>
      </c>
      <c r="N326" s="683">
        <v>1450</v>
      </c>
      <c r="O326" s="683">
        <v>60</v>
      </c>
      <c r="P326" s="683">
        <v>60</v>
      </c>
      <c r="Q326" s="684"/>
      <c r="R326" s="684"/>
      <c r="S326" s="684"/>
      <c r="T326" s="684"/>
      <c r="U326" s="380" t="s">
        <v>1220</v>
      </c>
      <c r="V326" s="685">
        <v>43465</v>
      </c>
      <c r="W326" s="684" t="s">
        <v>1002</v>
      </c>
      <c r="X326" s="684" t="s">
        <v>1162</v>
      </c>
      <c r="AP326" s="363"/>
      <c r="AQ326" s="363"/>
      <c r="AR326" s="363"/>
      <c r="AS326" s="363"/>
      <c r="AT326" s="363"/>
      <c r="AU326" s="363"/>
      <c r="AV326" s="363"/>
      <c r="AW326" s="363"/>
      <c r="AX326" s="363"/>
      <c r="AY326" s="363"/>
      <c r="AZ326" s="363"/>
      <c r="BA326" s="363"/>
      <c r="BB326" s="363"/>
      <c r="BC326" s="363"/>
      <c r="BD326" s="363"/>
      <c r="BF326" s="363"/>
      <c r="BG326" s="363"/>
      <c r="BH326" s="363"/>
      <c r="BI326" s="363"/>
      <c r="BJ326" s="363"/>
      <c r="BK326" s="363"/>
      <c r="BL326" s="363"/>
      <c r="BM326" s="363"/>
      <c r="BN326" s="363"/>
      <c r="BO326" s="363"/>
      <c r="BP326" s="363"/>
      <c r="BQ326" s="363"/>
      <c r="BR326" s="363"/>
      <c r="BS326" s="363"/>
      <c r="BT326" s="363"/>
      <c r="BU326" s="363"/>
      <c r="BV326" s="363"/>
      <c r="BW326" s="363"/>
      <c r="BX326" s="363"/>
      <c r="BY326" s="363"/>
      <c r="BZ326" s="363"/>
      <c r="CA326" s="363"/>
      <c r="CB326" s="363"/>
      <c r="CC326" s="363"/>
      <c r="CD326" s="363"/>
      <c r="CE326" s="363"/>
    </row>
    <row r="327" spans="1:83" s="43" customFormat="1" ht="25.5" x14ac:dyDescent="0.2">
      <c r="A327" s="887">
        <v>26</v>
      </c>
      <c r="B327" s="887">
        <v>16100133</v>
      </c>
      <c r="C327" s="888" t="s">
        <v>1224</v>
      </c>
      <c r="D327" s="888" t="s">
        <v>581</v>
      </c>
      <c r="E327" s="888" t="s">
        <v>394</v>
      </c>
      <c r="F327" s="888" t="s">
        <v>394</v>
      </c>
      <c r="G327" s="887">
        <v>6</v>
      </c>
      <c r="H327" s="888" t="s">
        <v>1501</v>
      </c>
      <c r="I327" s="889"/>
      <c r="J327" s="890">
        <v>45</v>
      </c>
      <c r="K327" s="891">
        <v>3.2000000000000001E-2</v>
      </c>
      <c r="L327" s="887" t="s">
        <v>732</v>
      </c>
      <c r="M327" s="892">
        <v>0.4</v>
      </c>
      <c r="N327" s="887">
        <v>1450</v>
      </c>
      <c r="O327" s="887">
        <v>60</v>
      </c>
      <c r="P327" s="887">
        <v>60</v>
      </c>
      <c r="Q327" s="888"/>
      <c r="R327" s="888"/>
      <c r="S327" s="888"/>
      <c r="T327" s="888"/>
      <c r="U327" s="624" t="s">
        <v>1220</v>
      </c>
      <c r="V327" s="893">
        <v>43465</v>
      </c>
      <c r="W327" s="888" t="s">
        <v>1098</v>
      </c>
      <c r="X327" s="888" t="s">
        <v>1161</v>
      </c>
      <c r="Y327" s="454"/>
      <c r="AP327" s="363"/>
      <c r="AQ327" s="363"/>
      <c r="AR327" s="363"/>
      <c r="AS327" s="363"/>
      <c r="AT327" s="363"/>
      <c r="AU327" s="363"/>
      <c r="AV327" s="363"/>
      <c r="AW327" s="363"/>
      <c r="AX327" s="363"/>
      <c r="AY327" s="363"/>
      <c r="AZ327" s="363"/>
      <c r="BA327" s="363"/>
      <c r="BB327" s="363"/>
      <c r="BC327" s="363"/>
      <c r="BD327" s="363"/>
      <c r="BF327" s="363"/>
      <c r="BG327" s="363"/>
      <c r="BH327" s="363"/>
      <c r="BI327" s="363"/>
      <c r="BJ327" s="363"/>
      <c r="BK327" s="363"/>
      <c r="BL327" s="363"/>
      <c r="BM327" s="363"/>
      <c r="BN327" s="363"/>
      <c r="BO327" s="363"/>
      <c r="BP327" s="363"/>
      <c r="BQ327" s="363"/>
      <c r="BR327" s="363"/>
      <c r="BS327" s="363"/>
      <c r="BT327" s="363"/>
      <c r="BU327" s="363"/>
      <c r="BV327" s="363"/>
      <c r="BW327" s="363"/>
      <c r="BX327" s="363"/>
      <c r="BY327" s="363"/>
      <c r="BZ327" s="363"/>
      <c r="CA327" s="363"/>
      <c r="CB327" s="363"/>
      <c r="CC327" s="363"/>
      <c r="CD327" s="363"/>
      <c r="CE327" s="363"/>
    </row>
    <row r="328" spans="1:83" s="43" customFormat="1" ht="25.5" x14ac:dyDescent="0.2">
      <c r="A328" s="529">
        <v>26</v>
      </c>
      <c r="B328" s="529">
        <v>17080021</v>
      </c>
      <c r="C328" s="530" t="s">
        <v>1224</v>
      </c>
      <c r="D328" s="530" t="s">
        <v>581</v>
      </c>
      <c r="E328" s="530" t="s">
        <v>56</v>
      </c>
      <c r="F328" s="530" t="s">
        <v>56</v>
      </c>
      <c r="G328" s="529">
        <v>157</v>
      </c>
      <c r="H328" s="530" t="s">
        <v>2138</v>
      </c>
      <c r="I328" s="967"/>
      <c r="J328" s="531" t="s">
        <v>57</v>
      </c>
      <c r="K328" s="549">
        <v>3.1E-2</v>
      </c>
      <c r="L328" s="529" t="s">
        <v>70</v>
      </c>
      <c r="M328" s="529">
        <v>0.4</v>
      </c>
      <c r="N328" s="529">
        <v>1450</v>
      </c>
      <c r="O328" s="529">
        <v>60</v>
      </c>
      <c r="P328" s="529">
        <v>60</v>
      </c>
      <c r="Q328" s="529"/>
      <c r="R328" s="529"/>
      <c r="S328" s="529"/>
      <c r="T328" s="529"/>
      <c r="U328" s="863" t="s">
        <v>1220</v>
      </c>
      <c r="V328" s="532">
        <v>43830</v>
      </c>
      <c r="W328" s="530" t="s">
        <v>58</v>
      </c>
      <c r="X328" s="530" t="s">
        <v>2252</v>
      </c>
      <c r="Y328" s="454"/>
      <c r="AP328" s="363"/>
      <c r="AQ328" s="363"/>
      <c r="AR328" s="363"/>
      <c r="AS328" s="363"/>
      <c r="AT328" s="363"/>
      <c r="AU328" s="363"/>
      <c r="AV328" s="363"/>
      <c r="AW328" s="363"/>
      <c r="AX328" s="363"/>
      <c r="AY328" s="363"/>
      <c r="AZ328" s="363"/>
      <c r="BA328" s="363"/>
      <c r="BB328" s="363"/>
      <c r="BC328" s="363"/>
      <c r="BD328" s="363"/>
      <c r="BF328" s="363"/>
      <c r="BG328" s="363"/>
      <c r="BH328" s="363"/>
      <c r="BI328" s="363"/>
      <c r="BJ328" s="363"/>
      <c r="BK328" s="363"/>
      <c r="BL328" s="363"/>
      <c r="BM328" s="363"/>
      <c r="BN328" s="363"/>
      <c r="BO328" s="363"/>
      <c r="BP328" s="363"/>
      <c r="BQ328" s="363"/>
      <c r="BR328" s="363"/>
      <c r="BS328" s="363"/>
      <c r="BT328" s="363"/>
      <c r="BU328" s="363"/>
      <c r="BV328" s="363"/>
      <c r="BW328" s="363"/>
      <c r="BX328" s="363"/>
      <c r="BY328" s="363"/>
      <c r="BZ328" s="363"/>
      <c r="CA328" s="363"/>
      <c r="CB328" s="363"/>
      <c r="CC328" s="363"/>
      <c r="CD328" s="363"/>
      <c r="CE328" s="363"/>
    </row>
    <row r="329" spans="1:83" s="43" customFormat="1" ht="25.5" x14ac:dyDescent="0.2">
      <c r="A329" s="529">
        <v>26</v>
      </c>
      <c r="B329" s="529">
        <v>17080022</v>
      </c>
      <c r="C329" s="530" t="s">
        <v>1224</v>
      </c>
      <c r="D329" s="530" t="s">
        <v>581</v>
      </c>
      <c r="E329" s="530" t="s">
        <v>2137</v>
      </c>
      <c r="F329" s="530" t="s">
        <v>2137</v>
      </c>
      <c r="G329" s="529">
        <v>157</v>
      </c>
      <c r="H329" s="530" t="s">
        <v>2138</v>
      </c>
      <c r="I329" s="967"/>
      <c r="J329" s="531" t="s">
        <v>1704</v>
      </c>
      <c r="K329" s="549">
        <v>2.9000000000000001E-2</v>
      </c>
      <c r="L329" s="529" t="s">
        <v>732</v>
      </c>
      <c r="M329" s="529">
        <v>0.4</v>
      </c>
      <c r="N329" s="529">
        <v>1450</v>
      </c>
      <c r="O329" s="529">
        <v>60</v>
      </c>
      <c r="P329" s="529">
        <v>60</v>
      </c>
      <c r="Q329" s="529"/>
      <c r="R329" s="529"/>
      <c r="S329" s="529"/>
      <c r="T329" s="529"/>
      <c r="U329" s="529" t="s">
        <v>1220</v>
      </c>
      <c r="V329" s="532">
        <v>43830</v>
      </c>
      <c r="W329" s="530" t="s">
        <v>2253</v>
      </c>
      <c r="X329" s="530" t="s">
        <v>2254</v>
      </c>
      <c r="Y329" s="454"/>
      <c r="AP329" s="363"/>
      <c r="AQ329" s="363"/>
      <c r="AR329" s="363"/>
      <c r="AS329" s="363"/>
      <c r="AT329" s="363"/>
      <c r="AU329" s="363"/>
      <c r="AV329" s="363"/>
      <c r="AW329" s="363"/>
      <c r="AX329" s="363"/>
      <c r="AY329" s="363"/>
      <c r="AZ329" s="363"/>
      <c r="BA329" s="363"/>
      <c r="BB329" s="363"/>
      <c r="BC329" s="363"/>
      <c r="BD329" s="363"/>
      <c r="BF329" s="363"/>
      <c r="BG329" s="363"/>
      <c r="BH329" s="363"/>
      <c r="BI329" s="363"/>
      <c r="BJ329" s="363"/>
      <c r="BK329" s="363"/>
      <c r="BL329" s="363"/>
      <c r="BM329" s="363"/>
      <c r="BN329" s="363"/>
      <c r="BO329" s="363"/>
      <c r="BP329" s="363"/>
      <c r="BQ329" s="363"/>
      <c r="BR329" s="363"/>
      <c r="BS329" s="363"/>
      <c r="BT329" s="363"/>
      <c r="BU329" s="363"/>
      <c r="BV329" s="363"/>
      <c r="BW329" s="363"/>
      <c r="BX329" s="363"/>
      <c r="BY329" s="363"/>
      <c r="BZ329" s="363"/>
      <c r="CA329" s="363"/>
      <c r="CB329" s="363"/>
      <c r="CC329" s="363"/>
      <c r="CD329" s="363"/>
      <c r="CE329" s="363"/>
    </row>
    <row r="330" spans="1:83" s="43" customFormat="1" ht="25.5" x14ac:dyDescent="0.2">
      <c r="A330" s="529">
        <v>26</v>
      </c>
      <c r="B330" s="529">
        <v>17080023</v>
      </c>
      <c r="C330" s="530" t="s">
        <v>1224</v>
      </c>
      <c r="D330" s="530" t="s">
        <v>581</v>
      </c>
      <c r="E330" s="530" t="s">
        <v>1805</v>
      </c>
      <c r="F330" s="530" t="s">
        <v>1805</v>
      </c>
      <c r="G330" s="529">
        <v>157</v>
      </c>
      <c r="H330" s="530" t="s">
        <v>2138</v>
      </c>
      <c r="I330" s="967"/>
      <c r="J330" s="531" t="s">
        <v>1806</v>
      </c>
      <c r="K330" s="549">
        <v>0.03</v>
      </c>
      <c r="L330" s="529" t="s">
        <v>77</v>
      </c>
      <c r="M330" s="529">
        <v>0.4</v>
      </c>
      <c r="N330" s="529">
        <v>1450</v>
      </c>
      <c r="O330" s="529">
        <v>60</v>
      </c>
      <c r="P330" s="529">
        <v>60</v>
      </c>
      <c r="Q330" s="529"/>
      <c r="R330" s="529"/>
      <c r="S330" s="529"/>
      <c r="T330" s="529"/>
      <c r="U330" s="419" t="s">
        <v>1220</v>
      </c>
      <c r="V330" s="532">
        <v>43830</v>
      </c>
      <c r="W330" s="530" t="s">
        <v>2253</v>
      </c>
      <c r="X330" s="530" t="s">
        <v>2254</v>
      </c>
      <c r="Y330" s="454"/>
      <c r="AP330" s="363"/>
      <c r="AQ330" s="363"/>
      <c r="AR330" s="363"/>
      <c r="AS330" s="363"/>
      <c r="AT330" s="363"/>
      <c r="AU330" s="363"/>
      <c r="AV330" s="363"/>
      <c r="AW330" s="363"/>
      <c r="AX330" s="363"/>
      <c r="AY330" s="363"/>
      <c r="AZ330" s="363"/>
      <c r="BA330" s="363"/>
      <c r="BB330" s="363"/>
      <c r="BC330" s="363"/>
      <c r="BD330" s="363"/>
      <c r="BF330" s="363"/>
      <c r="BG330" s="363"/>
      <c r="BH330" s="363"/>
      <c r="BI330" s="363"/>
      <c r="BJ330" s="363"/>
      <c r="BK330" s="363"/>
      <c r="BL330" s="363"/>
      <c r="BM330" s="363"/>
      <c r="BN330" s="363"/>
      <c r="BO330" s="363"/>
      <c r="BP330" s="363"/>
      <c r="BQ330" s="363"/>
      <c r="BR330" s="363"/>
      <c r="BS330" s="363"/>
      <c r="BT330" s="363"/>
      <c r="BU330" s="363"/>
      <c r="BV330" s="363"/>
      <c r="BW330" s="363"/>
      <c r="BX330" s="363"/>
      <c r="BY330" s="363"/>
      <c r="BZ330" s="363"/>
      <c r="CA330" s="363"/>
      <c r="CB330" s="363"/>
      <c r="CC330" s="363"/>
      <c r="CD330" s="363"/>
      <c r="CE330" s="363"/>
    </row>
    <row r="331" spans="1:83" s="43" customFormat="1" ht="25.5" x14ac:dyDescent="0.2">
      <c r="A331" s="529">
        <v>26</v>
      </c>
      <c r="B331" s="529">
        <v>17080024</v>
      </c>
      <c r="C331" s="530" t="s">
        <v>1224</v>
      </c>
      <c r="D331" s="530" t="s">
        <v>581</v>
      </c>
      <c r="E331" s="530" t="s">
        <v>2139</v>
      </c>
      <c r="F331" s="530" t="s">
        <v>2139</v>
      </c>
      <c r="G331" s="529">
        <v>157</v>
      </c>
      <c r="H331" s="530" t="s">
        <v>2138</v>
      </c>
      <c r="I331" s="967"/>
      <c r="J331" s="531" t="s">
        <v>1705</v>
      </c>
      <c r="K331" s="549">
        <v>3.4000000000000002E-2</v>
      </c>
      <c r="L331" s="529" t="s">
        <v>732</v>
      </c>
      <c r="M331" s="529">
        <v>0.4</v>
      </c>
      <c r="N331" s="529">
        <v>1450</v>
      </c>
      <c r="O331" s="529">
        <v>60</v>
      </c>
      <c r="P331" s="529">
        <v>60</v>
      </c>
      <c r="Q331" s="529"/>
      <c r="R331" s="529"/>
      <c r="S331" s="529"/>
      <c r="T331" s="529"/>
      <c r="U331" s="364" t="s">
        <v>1220</v>
      </c>
      <c r="V331" s="532">
        <v>43830</v>
      </c>
      <c r="W331" s="530" t="s">
        <v>2253</v>
      </c>
      <c r="X331" s="530" t="s">
        <v>2254</v>
      </c>
      <c r="Y331" s="454"/>
      <c r="AP331" s="363"/>
      <c r="AQ331" s="363"/>
      <c r="AR331" s="363"/>
      <c r="AS331" s="363"/>
      <c r="AT331" s="363"/>
      <c r="AU331" s="363"/>
      <c r="AV331" s="363"/>
      <c r="AW331" s="363"/>
      <c r="AX331" s="363"/>
      <c r="AY331" s="363"/>
      <c r="AZ331" s="363"/>
      <c r="BA331" s="363"/>
      <c r="BB331" s="363"/>
      <c r="BC331" s="363"/>
      <c r="BD331" s="363"/>
      <c r="BF331" s="363"/>
      <c r="BG331" s="363"/>
      <c r="BH331" s="363"/>
      <c r="BI331" s="363"/>
      <c r="BJ331" s="363"/>
      <c r="BK331" s="363"/>
      <c r="BL331" s="363"/>
      <c r="BM331" s="363"/>
      <c r="BN331" s="363"/>
      <c r="BO331" s="363"/>
      <c r="BP331" s="363"/>
      <c r="BQ331" s="363"/>
      <c r="BR331" s="363"/>
      <c r="BS331" s="363"/>
      <c r="BT331" s="363"/>
      <c r="BU331" s="363"/>
      <c r="BV331" s="363"/>
      <c r="BW331" s="363"/>
      <c r="BX331" s="363"/>
      <c r="BY331" s="363"/>
      <c r="BZ331" s="363"/>
      <c r="CA331" s="363"/>
      <c r="CB331" s="363"/>
      <c r="CC331" s="363"/>
      <c r="CD331" s="363"/>
      <c r="CE331" s="363"/>
    </row>
    <row r="332" spans="1:83" s="43" customFormat="1" ht="25.5" x14ac:dyDescent="0.2">
      <c r="A332" s="529">
        <v>26</v>
      </c>
      <c r="B332" s="529">
        <v>17080025</v>
      </c>
      <c r="C332" s="530" t="s">
        <v>1224</v>
      </c>
      <c r="D332" s="530" t="s">
        <v>581</v>
      </c>
      <c r="E332" s="530" t="s">
        <v>1706</v>
      </c>
      <c r="F332" s="530" t="s">
        <v>1706</v>
      </c>
      <c r="G332" s="529">
        <v>157</v>
      </c>
      <c r="H332" s="530" t="s">
        <v>2138</v>
      </c>
      <c r="I332" s="967"/>
      <c r="J332" s="531" t="s">
        <v>821</v>
      </c>
      <c r="K332" s="549">
        <v>3.5999999999999997E-2</v>
      </c>
      <c r="L332" s="529" t="s">
        <v>70</v>
      </c>
      <c r="M332" s="529">
        <v>0.4</v>
      </c>
      <c r="N332" s="529">
        <v>1450</v>
      </c>
      <c r="O332" s="529">
        <v>60</v>
      </c>
      <c r="P332" s="529">
        <v>60</v>
      </c>
      <c r="Q332" s="529"/>
      <c r="R332" s="529"/>
      <c r="S332" s="529"/>
      <c r="T332" s="529"/>
      <c r="U332" s="364" t="s">
        <v>1220</v>
      </c>
      <c r="V332" s="532">
        <v>43830</v>
      </c>
      <c r="W332" s="530" t="s">
        <v>2253</v>
      </c>
      <c r="X332" s="530" t="s">
        <v>2254</v>
      </c>
      <c r="Y332" s="454"/>
      <c r="AP332" s="363"/>
      <c r="AQ332" s="363"/>
      <c r="AR332" s="363"/>
      <c r="AS332" s="363"/>
      <c r="AT332" s="363"/>
      <c r="AU332" s="363"/>
      <c r="AV332" s="363"/>
      <c r="AW332" s="363"/>
      <c r="AX332" s="363"/>
      <c r="AY332" s="363"/>
      <c r="AZ332" s="363"/>
      <c r="BA332" s="363"/>
      <c r="BB332" s="363"/>
      <c r="BC332" s="363"/>
      <c r="BD332" s="363"/>
      <c r="BF332" s="363"/>
      <c r="BG332" s="363"/>
      <c r="BH332" s="363"/>
      <c r="BI332" s="363"/>
      <c r="BJ332" s="363"/>
      <c r="BK332" s="363"/>
      <c r="BL332" s="363"/>
      <c r="BM332" s="363"/>
      <c r="BN332" s="363"/>
      <c r="BO332" s="363"/>
      <c r="BP332" s="363"/>
      <c r="BQ332" s="363"/>
      <c r="BR332" s="363"/>
      <c r="BS332" s="363"/>
      <c r="BT332" s="363"/>
      <c r="BU332" s="363"/>
      <c r="BV332" s="363"/>
      <c r="BW332" s="363"/>
      <c r="BX332" s="363"/>
      <c r="BY332" s="363"/>
      <c r="BZ332" s="363"/>
      <c r="CA332" s="363"/>
      <c r="CB332" s="363"/>
      <c r="CC332" s="363"/>
      <c r="CD332" s="363"/>
      <c r="CE332" s="363"/>
    </row>
    <row r="333" spans="1:83" s="43" customFormat="1" ht="25.5" x14ac:dyDescent="0.2">
      <c r="A333" s="804">
        <v>26</v>
      </c>
      <c r="B333" s="804">
        <v>17080026</v>
      </c>
      <c r="C333" s="739" t="s">
        <v>1224</v>
      </c>
      <c r="D333" s="739" t="s">
        <v>581</v>
      </c>
      <c r="E333" s="739" t="s">
        <v>1707</v>
      </c>
      <c r="F333" s="739" t="s">
        <v>1707</v>
      </c>
      <c r="G333" s="804">
        <v>157</v>
      </c>
      <c r="H333" s="739" t="s">
        <v>2138</v>
      </c>
      <c r="I333" s="1055"/>
      <c r="J333" s="806" t="s">
        <v>822</v>
      </c>
      <c r="K333" s="807">
        <v>3.3000000000000002E-2</v>
      </c>
      <c r="L333" s="804" t="s">
        <v>70</v>
      </c>
      <c r="M333" s="804">
        <v>0.4</v>
      </c>
      <c r="N333" s="804">
        <v>1450</v>
      </c>
      <c r="O333" s="804">
        <v>60</v>
      </c>
      <c r="P333" s="804">
        <v>60</v>
      </c>
      <c r="Q333" s="804"/>
      <c r="R333" s="804"/>
      <c r="S333" s="804"/>
      <c r="T333" s="804"/>
      <c r="U333" s="1056" t="s">
        <v>1220</v>
      </c>
      <c r="V333" s="809">
        <v>43830</v>
      </c>
      <c r="W333" s="739" t="s">
        <v>2253</v>
      </c>
      <c r="X333" s="739" t="s">
        <v>2254</v>
      </c>
      <c r="Y333" s="454"/>
      <c r="AP333" s="363"/>
      <c r="AQ333" s="363"/>
      <c r="AR333" s="363"/>
      <c r="AS333" s="363"/>
      <c r="AT333" s="363"/>
      <c r="AU333" s="363"/>
      <c r="AV333" s="363"/>
      <c r="AW333" s="363"/>
      <c r="AX333" s="363"/>
      <c r="AY333" s="363"/>
      <c r="AZ333" s="363"/>
      <c r="BA333" s="363"/>
      <c r="BB333" s="363"/>
      <c r="BC333" s="363"/>
      <c r="BD333" s="363"/>
      <c r="BF333" s="363"/>
      <c r="BG333" s="363"/>
      <c r="BH333" s="363"/>
      <c r="BI333" s="363"/>
      <c r="BJ333" s="363"/>
      <c r="BK333" s="363"/>
      <c r="BL333" s="363"/>
      <c r="BM333" s="363"/>
      <c r="BN333" s="363"/>
      <c r="BO333" s="363"/>
      <c r="BP333" s="363"/>
      <c r="BQ333" s="363"/>
      <c r="BR333" s="363"/>
      <c r="BS333" s="363"/>
      <c r="BT333" s="363"/>
      <c r="BU333" s="363"/>
      <c r="BV333" s="363"/>
      <c r="BW333" s="363"/>
      <c r="BX333" s="363"/>
      <c r="BY333" s="363"/>
      <c r="BZ333" s="363"/>
      <c r="CA333" s="363"/>
      <c r="CB333" s="363"/>
      <c r="CC333" s="363"/>
      <c r="CD333" s="363"/>
      <c r="CE333" s="363"/>
    </row>
    <row r="334" spans="1:83" s="43" customFormat="1" ht="25.5" x14ac:dyDescent="0.2">
      <c r="A334" s="620">
        <v>26</v>
      </c>
      <c r="B334" s="620">
        <v>17110011</v>
      </c>
      <c r="C334" s="621" t="s">
        <v>1224</v>
      </c>
      <c r="D334" s="621" t="s">
        <v>581</v>
      </c>
      <c r="E334" s="621" t="s">
        <v>221</v>
      </c>
      <c r="F334" s="621" t="s">
        <v>221</v>
      </c>
      <c r="G334" s="620">
        <v>87</v>
      </c>
      <c r="H334" s="621" t="s">
        <v>213</v>
      </c>
      <c r="I334" s="957"/>
      <c r="J334" s="689" t="s">
        <v>222</v>
      </c>
      <c r="K334" s="620">
        <v>3.1E-2</v>
      </c>
      <c r="L334" s="620" t="s">
        <v>684</v>
      </c>
      <c r="M334" s="620">
        <v>0.4</v>
      </c>
      <c r="N334" s="620">
        <v>1450</v>
      </c>
      <c r="O334" s="620">
        <v>60</v>
      </c>
      <c r="P334" s="620">
        <v>60</v>
      </c>
      <c r="Q334" s="620"/>
      <c r="R334" s="620"/>
      <c r="S334" s="620"/>
      <c r="T334" s="620"/>
      <c r="U334" s="620" t="s">
        <v>1220</v>
      </c>
      <c r="V334" s="622">
        <v>43830</v>
      </c>
      <c r="W334" s="621" t="s">
        <v>100</v>
      </c>
      <c r="X334" s="621" t="s">
        <v>685</v>
      </c>
      <c r="Y334" s="454"/>
      <c r="AP334" s="363"/>
      <c r="AQ334" s="363"/>
      <c r="AR334" s="363"/>
      <c r="AS334" s="363"/>
      <c r="AT334" s="363"/>
      <c r="AU334" s="363"/>
      <c r="AV334" s="363"/>
      <c r="AW334" s="363"/>
      <c r="AX334" s="363"/>
      <c r="AY334" s="363"/>
      <c r="AZ334" s="363"/>
      <c r="BA334" s="363"/>
      <c r="BB334" s="363"/>
      <c r="BC334" s="363"/>
      <c r="BD334" s="363"/>
      <c r="BF334" s="363"/>
      <c r="BG334" s="363"/>
      <c r="BH334" s="363"/>
      <c r="BI334" s="363"/>
      <c r="BJ334" s="363"/>
      <c r="BK334" s="363"/>
      <c r="BL334" s="363"/>
      <c r="BM334" s="363"/>
      <c r="BN334" s="363"/>
      <c r="BO334" s="363"/>
      <c r="BP334" s="363"/>
      <c r="BQ334" s="363"/>
      <c r="BR334" s="363"/>
      <c r="BS334" s="363"/>
      <c r="BT334" s="363"/>
      <c r="BU334" s="363"/>
      <c r="BV334" s="363"/>
      <c r="BW334" s="363"/>
      <c r="BX334" s="363"/>
      <c r="BY334" s="363"/>
      <c r="BZ334" s="363"/>
      <c r="CA334" s="363"/>
      <c r="CB334" s="363"/>
      <c r="CC334" s="363"/>
      <c r="CD334" s="363"/>
      <c r="CE334" s="363"/>
    </row>
    <row r="335" spans="1:83" s="43" customFormat="1" ht="25.5" x14ac:dyDescent="0.2">
      <c r="A335" s="620">
        <v>26</v>
      </c>
      <c r="B335" s="620">
        <v>17110012</v>
      </c>
      <c r="C335" s="621" t="s">
        <v>1224</v>
      </c>
      <c r="D335" s="621" t="s">
        <v>581</v>
      </c>
      <c r="E335" s="621" t="s">
        <v>659</v>
      </c>
      <c r="F335" s="621" t="s">
        <v>659</v>
      </c>
      <c r="G335" s="620">
        <v>87</v>
      </c>
      <c r="H335" s="621" t="s">
        <v>213</v>
      </c>
      <c r="I335" s="957"/>
      <c r="J335" s="689" t="s">
        <v>245</v>
      </c>
      <c r="K335" s="620">
        <v>3.4000000000000002E-2</v>
      </c>
      <c r="L335" s="620" t="s">
        <v>658</v>
      </c>
      <c r="M335" s="620">
        <v>0.4</v>
      </c>
      <c r="N335" s="620">
        <v>1450</v>
      </c>
      <c r="O335" s="620">
        <v>60</v>
      </c>
      <c r="P335" s="620">
        <v>60</v>
      </c>
      <c r="Q335" s="620"/>
      <c r="R335" s="620"/>
      <c r="S335" s="620"/>
      <c r="T335" s="620"/>
      <c r="U335" s="620" t="s">
        <v>1220</v>
      </c>
      <c r="V335" s="622">
        <v>43830</v>
      </c>
      <c r="W335" s="621" t="s">
        <v>100</v>
      </c>
      <c r="X335" s="621" t="s">
        <v>685</v>
      </c>
      <c r="Y335" s="454"/>
      <c r="AP335" s="363"/>
      <c r="AQ335" s="363"/>
      <c r="AR335" s="363"/>
      <c r="AS335" s="363"/>
      <c r="AT335" s="363"/>
      <c r="AU335" s="363"/>
      <c r="AV335" s="363"/>
      <c r="AW335" s="363"/>
      <c r="AX335" s="363"/>
      <c r="AY335" s="363"/>
      <c r="AZ335" s="363"/>
      <c r="BA335" s="363"/>
      <c r="BB335" s="363"/>
      <c r="BC335" s="363"/>
      <c r="BD335" s="363"/>
      <c r="BF335" s="363"/>
      <c r="BG335" s="363"/>
      <c r="BH335" s="363"/>
      <c r="BI335" s="363"/>
      <c r="BJ335" s="363"/>
      <c r="BK335" s="363"/>
      <c r="BL335" s="363"/>
      <c r="BM335" s="363"/>
      <c r="BN335" s="363"/>
      <c r="BO335" s="363"/>
      <c r="BP335" s="363"/>
      <c r="BQ335" s="363"/>
      <c r="BR335" s="363"/>
      <c r="BS335" s="363"/>
      <c r="BT335" s="363"/>
      <c r="BU335" s="363"/>
      <c r="BV335" s="363"/>
      <c r="BW335" s="363"/>
      <c r="BX335" s="363"/>
      <c r="BY335" s="363"/>
      <c r="BZ335" s="363"/>
      <c r="CA335" s="363"/>
      <c r="CB335" s="363"/>
      <c r="CC335" s="363"/>
      <c r="CD335" s="363"/>
      <c r="CE335" s="363"/>
    </row>
    <row r="336" spans="1:83" s="43" customFormat="1" ht="25.5" x14ac:dyDescent="0.2">
      <c r="A336" s="620">
        <v>26</v>
      </c>
      <c r="B336" s="620">
        <v>17110013</v>
      </c>
      <c r="C336" s="621" t="s">
        <v>1224</v>
      </c>
      <c r="D336" s="621" t="s">
        <v>581</v>
      </c>
      <c r="E336" s="621" t="s">
        <v>657</v>
      </c>
      <c r="F336" s="621" t="s">
        <v>657</v>
      </c>
      <c r="G336" s="620">
        <v>87</v>
      </c>
      <c r="H336" s="621" t="s">
        <v>213</v>
      </c>
      <c r="I336" s="957"/>
      <c r="J336" s="689" t="s">
        <v>222</v>
      </c>
      <c r="K336" s="620">
        <v>3.5999999999999997E-2</v>
      </c>
      <c r="L336" s="620" t="s">
        <v>658</v>
      </c>
      <c r="M336" s="620">
        <v>0.4</v>
      </c>
      <c r="N336" s="620">
        <v>1450</v>
      </c>
      <c r="O336" s="620">
        <v>60</v>
      </c>
      <c r="P336" s="620">
        <v>60</v>
      </c>
      <c r="Q336" s="620"/>
      <c r="R336" s="620"/>
      <c r="S336" s="620"/>
      <c r="T336" s="620"/>
      <c r="U336" s="620" t="s">
        <v>1220</v>
      </c>
      <c r="V336" s="622">
        <v>43830</v>
      </c>
      <c r="W336" s="621" t="s">
        <v>100</v>
      </c>
      <c r="X336" s="621" t="s">
        <v>685</v>
      </c>
      <c r="Y336" s="454"/>
      <c r="AP336" s="363"/>
      <c r="AQ336" s="363"/>
      <c r="AR336" s="363"/>
      <c r="AS336" s="363"/>
      <c r="AT336" s="363"/>
      <c r="AU336" s="363"/>
      <c r="AV336" s="363"/>
      <c r="AW336" s="363"/>
      <c r="AX336" s="363"/>
      <c r="AY336" s="363"/>
      <c r="AZ336" s="363"/>
      <c r="BA336" s="363"/>
      <c r="BB336" s="363"/>
      <c r="BC336" s="363"/>
      <c r="BD336" s="363"/>
      <c r="BF336" s="363"/>
      <c r="BG336" s="363"/>
      <c r="BH336" s="363"/>
      <c r="BI336" s="363"/>
      <c r="BJ336" s="363"/>
      <c r="BK336" s="363"/>
      <c r="BL336" s="363"/>
      <c r="BM336" s="363"/>
      <c r="BN336" s="363"/>
      <c r="BO336" s="363"/>
      <c r="BP336" s="363"/>
      <c r="BQ336" s="363"/>
      <c r="BR336" s="363"/>
      <c r="BS336" s="363"/>
      <c r="BT336" s="363"/>
      <c r="BU336" s="363"/>
      <c r="BV336" s="363"/>
      <c r="BW336" s="363"/>
      <c r="BX336" s="363"/>
      <c r="BY336" s="363"/>
      <c r="BZ336" s="363"/>
      <c r="CA336" s="363"/>
      <c r="CB336" s="363"/>
      <c r="CC336" s="363"/>
      <c r="CD336" s="363"/>
      <c r="CE336" s="363"/>
    </row>
    <row r="337" spans="1:83" s="43" customFormat="1" ht="25.5" x14ac:dyDescent="0.2">
      <c r="A337" s="620">
        <v>26</v>
      </c>
      <c r="B337" s="620">
        <v>17110014</v>
      </c>
      <c r="C337" s="621" t="s">
        <v>1224</v>
      </c>
      <c r="D337" s="621" t="s">
        <v>581</v>
      </c>
      <c r="E337" s="621" t="s">
        <v>104</v>
      </c>
      <c r="F337" s="621" t="s">
        <v>104</v>
      </c>
      <c r="G337" s="620">
        <v>87</v>
      </c>
      <c r="H337" s="621" t="s">
        <v>213</v>
      </c>
      <c r="I337" s="957"/>
      <c r="J337" s="689" t="s">
        <v>66</v>
      </c>
      <c r="K337" s="620">
        <v>3.7999999999999999E-2</v>
      </c>
      <c r="L337" s="620" t="s">
        <v>73</v>
      </c>
      <c r="M337" s="620">
        <v>0.4</v>
      </c>
      <c r="N337" s="620">
        <v>1450</v>
      </c>
      <c r="O337" s="620">
        <v>60</v>
      </c>
      <c r="P337" s="620">
        <v>60</v>
      </c>
      <c r="Q337" s="620"/>
      <c r="R337" s="620"/>
      <c r="S337" s="620"/>
      <c r="T337" s="620"/>
      <c r="U337" s="620" t="s">
        <v>1220</v>
      </c>
      <c r="V337" s="622">
        <v>43830</v>
      </c>
      <c r="W337" s="621" t="s">
        <v>100</v>
      </c>
      <c r="X337" s="621" t="s">
        <v>685</v>
      </c>
      <c r="Y337" s="454"/>
      <c r="AP337" s="363"/>
      <c r="AQ337" s="363"/>
      <c r="AR337" s="363"/>
      <c r="AS337" s="363"/>
      <c r="AT337" s="363"/>
      <c r="AU337" s="363"/>
      <c r="AV337" s="363"/>
      <c r="AW337" s="363"/>
      <c r="AX337" s="363"/>
      <c r="AY337" s="363"/>
      <c r="AZ337" s="363"/>
      <c r="BA337" s="363"/>
      <c r="BB337" s="363"/>
      <c r="BC337" s="363"/>
      <c r="BD337" s="363"/>
      <c r="BF337" s="363"/>
      <c r="BG337" s="363"/>
      <c r="BH337" s="363"/>
      <c r="BI337" s="363"/>
      <c r="BJ337" s="363"/>
      <c r="BK337" s="363"/>
      <c r="BL337" s="363"/>
      <c r="BM337" s="363"/>
      <c r="BN337" s="363"/>
      <c r="BO337" s="363"/>
      <c r="BP337" s="363"/>
      <c r="BQ337" s="363"/>
      <c r="BR337" s="363"/>
      <c r="BS337" s="363"/>
      <c r="BT337" s="363"/>
      <c r="BU337" s="363"/>
      <c r="BV337" s="363"/>
      <c r="BW337" s="363"/>
      <c r="BX337" s="363"/>
      <c r="BY337" s="363"/>
      <c r="BZ337" s="363"/>
      <c r="CA337" s="363"/>
      <c r="CB337" s="363"/>
      <c r="CC337" s="363"/>
      <c r="CD337" s="363"/>
      <c r="CE337" s="363"/>
    </row>
    <row r="338" spans="1:83" s="43" customFormat="1" ht="25.5" x14ac:dyDescent="0.2">
      <c r="A338" s="620">
        <v>26</v>
      </c>
      <c r="B338" s="620">
        <v>17110015</v>
      </c>
      <c r="C338" s="621" t="s">
        <v>1224</v>
      </c>
      <c r="D338" s="621" t="s">
        <v>581</v>
      </c>
      <c r="E338" s="621" t="s">
        <v>105</v>
      </c>
      <c r="F338" s="621" t="s">
        <v>105</v>
      </c>
      <c r="G338" s="620">
        <v>87</v>
      </c>
      <c r="H338" s="621" t="s">
        <v>213</v>
      </c>
      <c r="I338" s="957"/>
      <c r="J338" s="689" t="s">
        <v>226</v>
      </c>
      <c r="K338" s="620">
        <v>3.5999999999999997E-2</v>
      </c>
      <c r="L338" s="620" t="s">
        <v>73</v>
      </c>
      <c r="M338" s="620">
        <v>0.4</v>
      </c>
      <c r="N338" s="620">
        <v>1450</v>
      </c>
      <c r="O338" s="620">
        <v>60</v>
      </c>
      <c r="P338" s="620">
        <v>60</v>
      </c>
      <c r="Q338" s="620"/>
      <c r="R338" s="620"/>
      <c r="S338" s="620"/>
      <c r="T338" s="620"/>
      <c r="U338" s="620" t="s">
        <v>1220</v>
      </c>
      <c r="V338" s="622">
        <v>43830</v>
      </c>
      <c r="W338" s="621" t="s">
        <v>100</v>
      </c>
      <c r="X338" s="621" t="s">
        <v>685</v>
      </c>
      <c r="Y338" s="454"/>
      <c r="AP338" s="363"/>
      <c r="AQ338" s="363"/>
      <c r="AR338" s="363"/>
      <c r="AS338" s="363"/>
      <c r="AT338" s="363"/>
      <c r="AU338" s="363"/>
      <c r="AV338" s="363"/>
      <c r="AW338" s="363"/>
      <c r="AX338" s="363"/>
      <c r="AY338" s="363"/>
      <c r="AZ338" s="363"/>
      <c r="BA338" s="363"/>
      <c r="BB338" s="363"/>
      <c r="BC338" s="363"/>
      <c r="BD338" s="363"/>
      <c r="BF338" s="363"/>
      <c r="BG338" s="363"/>
      <c r="BH338" s="363"/>
      <c r="BI338" s="363"/>
      <c r="BJ338" s="363"/>
      <c r="BK338" s="363"/>
      <c r="BL338" s="363"/>
      <c r="BM338" s="363"/>
      <c r="BN338" s="363"/>
      <c r="BO338" s="363"/>
      <c r="BP338" s="363"/>
      <c r="BQ338" s="363"/>
      <c r="BR338" s="363"/>
      <c r="BS338" s="363"/>
      <c r="BT338" s="363"/>
      <c r="BU338" s="363"/>
      <c r="BV338" s="363"/>
      <c r="BW338" s="363"/>
      <c r="BX338" s="363"/>
      <c r="BY338" s="363"/>
      <c r="BZ338" s="363"/>
      <c r="CA338" s="363"/>
      <c r="CB338" s="363"/>
      <c r="CC338" s="363"/>
      <c r="CD338" s="363"/>
      <c r="CE338" s="363"/>
    </row>
    <row r="339" spans="1:83" s="43" customFormat="1" ht="25.5" x14ac:dyDescent="0.2">
      <c r="A339" s="620">
        <v>26</v>
      </c>
      <c r="B339" s="620">
        <v>17110016</v>
      </c>
      <c r="C339" s="621" t="s">
        <v>1224</v>
      </c>
      <c r="D339" s="621" t="s">
        <v>581</v>
      </c>
      <c r="E339" s="621" t="s">
        <v>106</v>
      </c>
      <c r="F339" s="621" t="s">
        <v>106</v>
      </c>
      <c r="G339" s="620">
        <v>87</v>
      </c>
      <c r="H339" s="621" t="s">
        <v>213</v>
      </c>
      <c r="I339" s="957"/>
      <c r="J339" s="689" t="s">
        <v>107</v>
      </c>
      <c r="K339" s="620">
        <v>3.1E-2</v>
      </c>
      <c r="L339" s="620" t="s">
        <v>73</v>
      </c>
      <c r="M339" s="620">
        <v>0.4</v>
      </c>
      <c r="N339" s="620">
        <v>1450</v>
      </c>
      <c r="O339" s="620">
        <v>60</v>
      </c>
      <c r="P339" s="620">
        <v>60</v>
      </c>
      <c r="Q339" s="620"/>
      <c r="R339" s="620"/>
      <c r="S339" s="620"/>
      <c r="T339" s="620"/>
      <c r="U339" s="620" t="s">
        <v>1220</v>
      </c>
      <c r="V339" s="622">
        <v>43830</v>
      </c>
      <c r="W339" s="621" t="s">
        <v>100</v>
      </c>
      <c r="X339" s="621" t="s">
        <v>685</v>
      </c>
      <c r="Y339" s="454"/>
      <c r="AP339" s="363"/>
      <c r="AQ339" s="363"/>
      <c r="AR339" s="363"/>
      <c r="AS339" s="363"/>
      <c r="AT339" s="363"/>
      <c r="AU339" s="363"/>
      <c r="AV339" s="363"/>
      <c r="AW339" s="363"/>
      <c r="AX339" s="363"/>
      <c r="AY339" s="363"/>
      <c r="AZ339" s="363"/>
      <c r="BA339" s="363"/>
      <c r="BB339" s="363"/>
      <c r="BC339" s="363"/>
      <c r="BD339" s="363"/>
      <c r="BF339" s="363"/>
      <c r="BG339" s="363"/>
      <c r="BH339" s="363"/>
      <c r="BI339" s="363"/>
      <c r="BJ339" s="363"/>
      <c r="BK339" s="363"/>
      <c r="BL339" s="363"/>
      <c r="BM339" s="363"/>
      <c r="BN339" s="363"/>
      <c r="BO339" s="363"/>
      <c r="BP339" s="363"/>
      <c r="BQ339" s="363"/>
      <c r="BR339" s="363"/>
      <c r="BS339" s="363"/>
      <c r="BT339" s="363"/>
      <c r="BU339" s="363"/>
      <c r="BV339" s="363"/>
      <c r="BW339" s="363"/>
      <c r="BX339" s="363"/>
      <c r="BY339" s="363"/>
      <c r="BZ339" s="363"/>
      <c r="CA339" s="363"/>
      <c r="CB339" s="363"/>
      <c r="CC339" s="363"/>
      <c r="CD339" s="363"/>
      <c r="CE339" s="363"/>
    </row>
    <row r="340" spans="1:83" s="43" customFormat="1" ht="25.5" x14ac:dyDescent="0.2">
      <c r="A340" s="620">
        <v>26</v>
      </c>
      <c r="B340" s="620">
        <v>17110017</v>
      </c>
      <c r="C340" s="621" t="s">
        <v>1224</v>
      </c>
      <c r="D340" s="621" t="s">
        <v>581</v>
      </c>
      <c r="E340" s="621" t="s">
        <v>223</v>
      </c>
      <c r="F340" s="621" t="s">
        <v>223</v>
      </c>
      <c r="G340" s="620">
        <v>87</v>
      </c>
      <c r="H340" s="621" t="s">
        <v>213</v>
      </c>
      <c r="I340" s="957"/>
      <c r="J340" s="689" t="s">
        <v>886</v>
      </c>
      <c r="K340" s="620">
        <v>3.5000000000000003E-2</v>
      </c>
      <c r="L340" s="620" t="s">
        <v>315</v>
      </c>
      <c r="M340" s="620">
        <v>0.4</v>
      </c>
      <c r="N340" s="620">
        <v>1450</v>
      </c>
      <c r="O340" s="620">
        <v>60</v>
      </c>
      <c r="P340" s="620">
        <v>60</v>
      </c>
      <c r="Q340" s="620"/>
      <c r="R340" s="620"/>
      <c r="S340" s="620"/>
      <c r="T340" s="620"/>
      <c r="U340" s="620" t="s">
        <v>1220</v>
      </c>
      <c r="V340" s="622">
        <v>43830</v>
      </c>
      <c r="W340" s="621" t="s">
        <v>1709</v>
      </c>
      <c r="X340" s="621" t="s">
        <v>247</v>
      </c>
      <c r="Y340" s="454"/>
      <c r="AP340" s="363"/>
      <c r="AQ340" s="363"/>
      <c r="AR340" s="363"/>
      <c r="AS340" s="363"/>
      <c r="AT340" s="363"/>
      <c r="AU340" s="363"/>
      <c r="AV340" s="363"/>
      <c r="AW340" s="363"/>
      <c r="AX340" s="363"/>
      <c r="AY340" s="363"/>
      <c r="AZ340" s="363"/>
      <c r="BA340" s="363"/>
      <c r="BB340" s="363"/>
      <c r="BC340" s="363"/>
      <c r="BD340" s="363"/>
      <c r="BF340" s="363"/>
      <c r="BG340" s="363"/>
      <c r="BH340" s="363"/>
      <c r="BI340" s="363"/>
      <c r="BJ340" s="363"/>
      <c r="BK340" s="363"/>
      <c r="BL340" s="363"/>
      <c r="BM340" s="363"/>
      <c r="BN340" s="363"/>
      <c r="BO340" s="363"/>
      <c r="BP340" s="363"/>
      <c r="BQ340" s="363"/>
      <c r="BR340" s="363"/>
      <c r="BS340" s="363"/>
      <c r="BT340" s="363"/>
      <c r="BU340" s="363"/>
      <c r="BV340" s="363"/>
      <c r="BW340" s="363"/>
      <c r="BX340" s="363"/>
      <c r="BY340" s="363"/>
      <c r="BZ340" s="363"/>
      <c r="CA340" s="363"/>
      <c r="CB340" s="363"/>
      <c r="CC340" s="363"/>
      <c r="CD340" s="363"/>
      <c r="CE340" s="363"/>
    </row>
    <row r="341" spans="1:83" s="43" customFormat="1" ht="25.5" x14ac:dyDescent="0.2">
      <c r="A341" s="620">
        <v>26</v>
      </c>
      <c r="B341" s="620">
        <v>17110018</v>
      </c>
      <c r="C341" s="621" t="s">
        <v>1224</v>
      </c>
      <c r="D341" s="621" t="s">
        <v>581</v>
      </c>
      <c r="E341" s="621" t="s">
        <v>224</v>
      </c>
      <c r="F341" s="621" t="s">
        <v>224</v>
      </c>
      <c r="G341" s="620">
        <v>87</v>
      </c>
      <c r="H341" s="621" t="s">
        <v>213</v>
      </c>
      <c r="I341" s="957"/>
      <c r="J341" s="689" t="s">
        <v>886</v>
      </c>
      <c r="K341" s="620">
        <v>3.6999999999999998E-2</v>
      </c>
      <c r="L341" s="620" t="s">
        <v>225</v>
      </c>
      <c r="M341" s="620">
        <v>0.4</v>
      </c>
      <c r="N341" s="620">
        <v>1450</v>
      </c>
      <c r="O341" s="620">
        <v>60</v>
      </c>
      <c r="P341" s="620">
        <v>60</v>
      </c>
      <c r="Q341" s="620"/>
      <c r="R341" s="620"/>
      <c r="S341" s="620"/>
      <c r="T341" s="620"/>
      <c r="U341" s="620" t="s">
        <v>1220</v>
      </c>
      <c r="V341" s="622">
        <v>43830</v>
      </c>
      <c r="W341" s="621" t="s">
        <v>1709</v>
      </c>
      <c r="X341" s="621" t="s">
        <v>247</v>
      </c>
      <c r="Y341" s="454"/>
      <c r="AP341" s="363"/>
      <c r="AQ341" s="363"/>
      <c r="AR341" s="363"/>
      <c r="AS341" s="363"/>
      <c r="AT341" s="363"/>
      <c r="AU341" s="363"/>
      <c r="AV341" s="363"/>
      <c r="AW341" s="363"/>
      <c r="AX341" s="363"/>
      <c r="AY341" s="363"/>
      <c r="AZ341" s="363"/>
      <c r="BA341" s="363"/>
      <c r="BB341" s="363"/>
      <c r="BC341" s="363"/>
      <c r="BD341" s="363"/>
      <c r="BF341" s="363"/>
      <c r="BG341" s="363"/>
      <c r="BH341" s="363"/>
      <c r="BI341" s="363"/>
      <c r="BJ341" s="363"/>
      <c r="BK341" s="363"/>
      <c r="BL341" s="363"/>
      <c r="BM341" s="363"/>
      <c r="BN341" s="363"/>
      <c r="BO341" s="363"/>
      <c r="BP341" s="363"/>
      <c r="BQ341" s="363"/>
      <c r="BR341" s="363"/>
      <c r="BS341" s="363"/>
      <c r="BT341" s="363"/>
      <c r="BU341" s="363"/>
      <c r="BV341" s="363"/>
      <c r="BW341" s="363"/>
      <c r="BX341" s="363"/>
      <c r="BY341" s="363"/>
      <c r="BZ341" s="363"/>
      <c r="CA341" s="363"/>
      <c r="CB341" s="363"/>
      <c r="CC341" s="363"/>
      <c r="CD341" s="363"/>
      <c r="CE341" s="363"/>
    </row>
    <row r="342" spans="1:83" s="43" customFormat="1" ht="25.5" x14ac:dyDescent="0.2">
      <c r="A342" s="620">
        <v>26</v>
      </c>
      <c r="B342" s="620">
        <v>17110019</v>
      </c>
      <c r="C342" s="621" t="s">
        <v>1224</v>
      </c>
      <c r="D342" s="621" t="s">
        <v>581</v>
      </c>
      <c r="E342" s="621" t="s">
        <v>751</v>
      </c>
      <c r="F342" s="621" t="s">
        <v>751</v>
      </c>
      <c r="G342" s="620">
        <v>87</v>
      </c>
      <c r="H342" s="621" t="s">
        <v>213</v>
      </c>
      <c r="I342" s="957"/>
      <c r="J342" s="689" t="s">
        <v>399</v>
      </c>
      <c r="K342" s="620">
        <v>3.2000000000000001E-2</v>
      </c>
      <c r="L342" s="620" t="s">
        <v>246</v>
      </c>
      <c r="M342" s="620">
        <v>0.4</v>
      </c>
      <c r="N342" s="620">
        <v>1450</v>
      </c>
      <c r="O342" s="620">
        <v>60</v>
      </c>
      <c r="P342" s="620">
        <v>60</v>
      </c>
      <c r="Q342" s="620"/>
      <c r="R342" s="620"/>
      <c r="S342" s="620"/>
      <c r="T342" s="620"/>
      <c r="U342" s="620" t="s">
        <v>1220</v>
      </c>
      <c r="V342" s="622">
        <v>43830</v>
      </c>
      <c r="W342" s="621" t="s">
        <v>1709</v>
      </c>
      <c r="X342" s="621" t="s">
        <v>247</v>
      </c>
      <c r="Y342" s="454"/>
      <c r="AP342" s="363"/>
      <c r="AQ342" s="363"/>
      <c r="AR342" s="363"/>
      <c r="AS342" s="363"/>
      <c r="AT342" s="363"/>
      <c r="AU342" s="363"/>
      <c r="AV342" s="363"/>
      <c r="AW342" s="363"/>
      <c r="AX342" s="363"/>
      <c r="AY342" s="363"/>
      <c r="AZ342" s="363"/>
      <c r="BA342" s="363"/>
      <c r="BB342" s="363"/>
      <c r="BC342" s="363"/>
      <c r="BD342" s="363"/>
      <c r="BF342" s="363"/>
      <c r="BG342" s="363"/>
      <c r="BH342" s="363"/>
      <c r="BI342" s="363"/>
      <c r="BJ342" s="363"/>
      <c r="BK342" s="363"/>
      <c r="BL342" s="363"/>
      <c r="BM342" s="363"/>
      <c r="BN342" s="363"/>
      <c r="BO342" s="363"/>
      <c r="BP342" s="363"/>
      <c r="BQ342" s="363"/>
      <c r="BR342" s="363"/>
      <c r="BS342" s="363"/>
      <c r="BT342" s="363"/>
      <c r="BU342" s="363"/>
      <c r="BV342" s="363"/>
      <c r="BW342" s="363"/>
      <c r="BX342" s="363"/>
      <c r="BY342" s="363"/>
      <c r="BZ342" s="363"/>
      <c r="CA342" s="363"/>
      <c r="CB342" s="363"/>
      <c r="CC342" s="363"/>
      <c r="CD342" s="363"/>
      <c r="CE342" s="363"/>
    </row>
    <row r="343" spans="1:83" s="43" customFormat="1" ht="25.5" x14ac:dyDescent="0.2">
      <c r="A343" s="620">
        <v>26</v>
      </c>
      <c r="B343" s="620">
        <v>17110020</v>
      </c>
      <c r="C343" s="621" t="s">
        <v>1224</v>
      </c>
      <c r="D343" s="621" t="s">
        <v>581</v>
      </c>
      <c r="E343" s="621" t="s">
        <v>1708</v>
      </c>
      <c r="F343" s="621" t="s">
        <v>1708</v>
      </c>
      <c r="G343" s="620">
        <v>87</v>
      </c>
      <c r="H343" s="621" t="s">
        <v>213</v>
      </c>
      <c r="I343" s="957"/>
      <c r="J343" s="689" t="s">
        <v>1637</v>
      </c>
      <c r="K343" s="620">
        <v>3.2000000000000001E-2</v>
      </c>
      <c r="L343" s="620" t="s">
        <v>1573</v>
      </c>
      <c r="M343" s="620">
        <v>0.4</v>
      </c>
      <c r="N343" s="620">
        <v>1450</v>
      </c>
      <c r="O343" s="620">
        <v>60</v>
      </c>
      <c r="P343" s="620">
        <v>60</v>
      </c>
      <c r="Q343" s="620"/>
      <c r="R343" s="620"/>
      <c r="S343" s="620"/>
      <c r="T343" s="620"/>
      <c r="U343" s="620" t="s">
        <v>1220</v>
      </c>
      <c r="V343" s="622">
        <v>43830</v>
      </c>
      <c r="W343" s="621" t="s">
        <v>2300</v>
      </c>
      <c r="X343" s="621" t="s">
        <v>1636</v>
      </c>
      <c r="Y343" s="454"/>
      <c r="AP343" s="363"/>
      <c r="AQ343" s="363"/>
      <c r="AR343" s="363"/>
      <c r="AS343" s="363"/>
      <c r="AT343" s="363"/>
      <c r="AU343" s="363"/>
      <c r="AV343" s="363"/>
      <c r="AW343" s="363"/>
      <c r="AX343" s="363"/>
      <c r="AY343" s="363"/>
      <c r="AZ343" s="363"/>
      <c r="BA343" s="363"/>
      <c r="BB343" s="363"/>
      <c r="BC343" s="363"/>
      <c r="BD343" s="363"/>
      <c r="BF343" s="363"/>
      <c r="BG343" s="363"/>
      <c r="BH343" s="363"/>
      <c r="BI343" s="363"/>
      <c r="BJ343" s="363"/>
      <c r="BK343" s="363"/>
      <c r="BL343" s="363"/>
      <c r="BM343" s="363"/>
      <c r="BN343" s="363"/>
      <c r="BO343" s="363"/>
      <c r="BP343" s="363"/>
      <c r="BQ343" s="363"/>
      <c r="BR343" s="363"/>
      <c r="BS343" s="363"/>
      <c r="BT343" s="363"/>
      <c r="BU343" s="363"/>
      <c r="BV343" s="363"/>
      <c r="BW343" s="363"/>
      <c r="BX343" s="363"/>
      <c r="BY343" s="363"/>
      <c r="BZ343" s="363"/>
      <c r="CA343" s="363"/>
      <c r="CB343" s="363"/>
      <c r="CC343" s="363"/>
      <c r="CD343" s="363"/>
      <c r="CE343" s="363"/>
    </row>
    <row r="344" spans="1:83" s="43" customFormat="1" ht="25.5" x14ac:dyDescent="0.2">
      <c r="A344" s="620">
        <v>26</v>
      </c>
      <c r="B344" s="620">
        <v>17110026</v>
      </c>
      <c r="C344" s="621" t="s">
        <v>1224</v>
      </c>
      <c r="D344" s="621" t="s">
        <v>581</v>
      </c>
      <c r="E344" s="621" t="s">
        <v>101</v>
      </c>
      <c r="F344" s="621" t="s">
        <v>101</v>
      </c>
      <c r="G344" s="620">
        <v>87</v>
      </c>
      <c r="H344" s="621" t="s">
        <v>213</v>
      </c>
      <c r="I344" s="957"/>
      <c r="J344" s="689" t="s">
        <v>102</v>
      </c>
      <c r="K344" s="620">
        <v>3.5000000000000003E-2</v>
      </c>
      <c r="L344" s="620" t="s">
        <v>1</v>
      </c>
      <c r="M344" s="620">
        <v>0.4</v>
      </c>
      <c r="N344" s="620">
        <v>1450</v>
      </c>
      <c r="O344" s="620">
        <v>60</v>
      </c>
      <c r="P344" s="620">
        <v>60</v>
      </c>
      <c r="Q344" s="620"/>
      <c r="R344" s="620"/>
      <c r="S344" s="620"/>
      <c r="T344" s="620"/>
      <c r="U344" s="620" t="s">
        <v>1220</v>
      </c>
      <c r="V344" s="622">
        <v>43830</v>
      </c>
      <c r="W344" s="621" t="s">
        <v>1710</v>
      </c>
      <c r="X344" s="621" t="s">
        <v>103</v>
      </c>
      <c r="Y344" s="454"/>
      <c r="AP344" s="363"/>
      <c r="AQ344" s="363"/>
      <c r="AR344" s="363"/>
      <c r="AS344" s="363"/>
      <c r="AT344" s="363"/>
      <c r="AU344" s="363"/>
      <c r="AV344" s="363"/>
      <c r="AW344" s="363"/>
      <c r="AX344" s="363"/>
      <c r="AY344" s="363"/>
      <c r="AZ344" s="363"/>
      <c r="BA344" s="363"/>
      <c r="BB344" s="363"/>
      <c r="BC344" s="363"/>
      <c r="BD344" s="363"/>
      <c r="BF344" s="363"/>
      <c r="BG344" s="363"/>
      <c r="BH344" s="363"/>
      <c r="BI344" s="363"/>
      <c r="BJ344" s="363"/>
      <c r="BK344" s="363"/>
      <c r="BL344" s="363"/>
      <c r="BM344" s="363"/>
      <c r="BN344" s="363"/>
      <c r="BO344" s="363"/>
      <c r="BP344" s="363"/>
      <c r="BQ344" s="363"/>
      <c r="BR344" s="363"/>
      <c r="BS344" s="363"/>
      <c r="BT344" s="363"/>
      <c r="BU344" s="363"/>
      <c r="BV344" s="363"/>
      <c r="BW344" s="363"/>
      <c r="BX344" s="363"/>
      <c r="BY344" s="363"/>
      <c r="BZ344" s="363"/>
      <c r="CA344" s="363"/>
      <c r="CB344" s="363"/>
      <c r="CC344" s="363"/>
      <c r="CD344" s="363"/>
      <c r="CE344" s="363"/>
    </row>
    <row r="345" spans="1:83" s="715" customFormat="1" ht="25.5" x14ac:dyDescent="0.2">
      <c r="A345" s="563">
        <v>26</v>
      </c>
      <c r="B345" s="563">
        <v>17070151</v>
      </c>
      <c r="C345" s="564" t="s">
        <v>1224</v>
      </c>
      <c r="D345" s="564" t="s">
        <v>581</v>
      </c>
      <c r="E345" s="564" t="s">
        <v>2217</v>
      </c>
      <c r="F345" s="564" t="s">
        <v>2217</v>
      </c>
      <c r="G345" s="563">
        <v>87</v>
      </c>
      <c r="H345" s="564" t="s">
        <v>213</v>
      </c>
      <c r="I345" s="962"/>
      <c r="J345" s="965" t="s">
        <v>1705</v>
      </c>
      <c r="K345" s="563">
        <v>2.9000000000000001E-2</v>
      </c>
      <c r="L345" s="563" t="s">
        <v>77</v>
      </c>
      <c r="M345" s="563">
        <v>0.4</v>
      </c>
      <c r="N345" s="563">
        <v>1450</v>
      </c>
      <c r="O345" s="563">
        <v>60</v>
      </c>
      <c r="P345" s="563">
        <v>60</v>
      </c>
      <c r="Q345" s="563"/>
      <c r="R345" s="563"/>
      <c r="S345" s="563"/>
      <c r="T345" s="563"/>
      <c r="U345" s="563" t="s">
        <v>1220</v>
      </c>
      <c r="V345" s="565">
        <v>43830</v>
      </c>
      <c r="W345" s="564" t="s">
        <v>100</v>
      </c>
      <c r="X345" s="564" t="s">
        <v>685</v>
      </c>
      <c r="Y345" s="895"/>
    </row>
    <row r="346" spans="1:83" s="873" customFormat="1" ht="25.5" x14ac:dyDescent="0.2">
      <c r="A346" s="1066">
        <v>26</v>
      </c>
      <c r="B346" s="1066">
        <v>17040101</v>
      </c>
      <c r="C346" s="1067" t="s">
        <v>1224</v>
      </c>
      <c r="D346" s="1067" t="s">
        <v>581</v>
      </c>
      <c r="E346" s="1067" t="s">
        <v>1633</v>
      </c>
      <c r="F346" s="1067" t="s">
        <v>1633</v>
      </c>
      <c r="G346" s="1066">
        <v>87</v>
      </c>
      <c r="H346" s="1067" t="s">
        <v>213</v>
      </c>
      <c r="I346" s="1068" t="s">
        <v>2085</v>
      </c>
      <c r="J346" s="1069" t="s">
        <v>1637</v>
      </c>
      <c r="K346" s="1066">
        <v>4.2000000000000003E-2</v>
      </c>
      <c r="L346" s="1066" t="s">
        <v>1634</v>
      </c>
      <c r="M346" s="1066">
        <v>0.4</v>
      </c>
      <c r="N346" s="1066">
        <v>1450</v>
      </c>
      <c r="O346" s="1066">
        <v>60</v>
      </c>
      <c r="P346" s="1066">
        <v>60</v>
      </c>
      <c r="Q346" s="1066" t="s">
        <v>2085</v>
      </c>
      <c r="R346" s="1066" t="s">
        <v>2085</v>
      </c>
      <c r="S346" s="1066" t="s">
        <v>2085</v>
      </c>
      <c r="T346" s="1066" t="s">
        <v>2085</v>
      </c>
      <c r="U346" s="1066" t="s">
        <v>1220</v>
      </c>
      <c r="V346" s="1070">
        <v>43646</v>
      </c>
      <c r="W346" s="1067" t="s">
        <v>1635</v>
      </c>
      <c r="X346" s="1067" t="s">
        <v>1636</v>
      </c>
      <c r="Y346" s="894"/>
    </row>
    <row r="347" spans="1:83" s="363" customFormat="1" ht="25.5" x14ac:dyDescent="0.2">
      <c r="A347" s="624">
        <v>26</v>
      </c>
      <c r="B347" s="624">
        <v>17100032</v>
      </c>
      <c r="C347" s="625" t="s">
        <v>1224</v>
      </c>
      <c r="D347" s="625" t="s">
        <v>581</v>
      </c>
      <c r="E347" s="625" t="s">
        <v>1713</v>
      </c>
      <c r="F347" s="625" t="s">
        <v>1713</v>
      </c>
      <c r="G347" s="624">
        <v>17</v>
      </c>
      <c r="H347" s="625" t="s">
        <v>34</v>
      </c>
      <c r="I347" s="874"/>
      <c r="J347" s="624" t="s">
        <v>2302</v>
      </c>
      <c r="K347" s="624">
        <v>3.1E-2</v>
      </c>
      <c r="L347" s="624" t="s">
        <v>78</v>
      </c>
      <c r="M347" s="624">
        <v>0.4</v>
      </c>
      <c r="N347" s="624">
        <v>1450</v>
      </c>
      <c r="O347" s="624">
        <v>60</v>
      </c>
      <c r="P347" s="624">
        <v>60</v>
      </c>
      <c r="Q347" s="624"/>
      <c r="R347" s="624"/>
      <c r="S347" s="624"/>
      <c r="T347" s="624"/>
      <c r="U347" s="624" t="s">
        <v>1220</v>
      </c>
      <c r="V347" s="627">
        <v>43830</v>
      </c>
      <c r="W347" s="623"/>
      <c r="X347" s="623"/>
      <c r="Y347" s="454"/>
    </row>
    <row r="348" spans="1:83" s="363" customFormat="1" ht="25.5" x14ac:dyDescent="0.2">
      <c r="A348" s="624">
        <v>26</v>
      </c>
      <c r="B348" s="624">
        <v>17100033</v>
      </c>
      <c r="C348" s="625" t="s">
        <v>1224</v>
      </c>
      <c r="D348" s="625" t="s">
        <v>581</v>
      </c>
      <c r="E348" s="625" t="s">
        <v>1292</v>
      </c>
      <c r="F348" s="625" t="s">
        <v>1292</v>
      </c>
      <c r="G348" s="624">
        <v>17</v>
      </c>
      <c r="H348" s="625" t="s">
        <v>34</v>
      </c>
      <c r="I348" s="874"/>
      <c r="J348" s="624" t="s">
        <v>2302</v>
      </c>
      <c r="K348" s="624">
        <v>3.1E-2</v>
      </c>
      <c r="L348" s="624" t="s">
        <v>78</v>
      </c>
      <c r="M348" s="624">
        <v>0.4</v>
      </c>
      <c r="N348" s="624">
        <v>1450</v>
      </c>
      <c r="O348" s="624">
        <v>60</v>
      </c>
      <c r="P348" s="624">
        <v>60</v>
      </c>
      <c r="Q348" s="624"/>
      <c r="R348" s="624"/>
      <c r="S348" s="624"/>
      <c r="T348" s="624"/>
      <c r="U348" s="624" t="s">
        <v>1220</v>
      </c>
      <c r="V348" s="627">
        <v>43830</v>
      </c>
      <c r="W348" s="625" t="s">
        <v>79</v>
      </c>
      <c r="X348" s="625" t="s">
        <v>685</v>
      </c>
      <c r="Y348" s="454"/>
    </row>
    <row r="349" spans="1:83" s="363" customFormat="1" ht="25.5" x14ac:dyDescent="0.2">
      <c r="A349" s="624">
        <v>26</v>
      </c>
      <c r="B349" s="624">
        <v>17100034</v>
      </c>
      <c r="C349" s="625" t="s">
        <v>1224</v>
      </c>
      <c r="D349" s="625" t="s">
        <v>581</v>
      </c>
      <c r="E349" s="625" t="s">
        <v>736</v>
      </c>
      <c r="F349" s="625" t="s">
        <v>736</v>
      </c>
      <c r="G349" s="624">
        <v>17</v>
      </c>
      <c r="H349" s="625" t="s">
        <v>34</v>
      </c>
      <c r="I349" s="874"/>
      <c r="J349" s="624" t="s">
        <v>2302</v>
      </c>
      <c r="K349" s="624">
        <v>3.1E-2</v>
      </c>
      <c r="L349" s="624" t="s">
        <v>2303</v>
      </c>
      <c r="M349" s="624">
        <v>0.4</v>
      </c>
      <c r="N349" s="624">
        <v>1450</v>
      </c>
      <c r="O349" s="624">
        <v>60</v>
      </c>
      <c r="P349" s="624">
        <v>60</v>
      </c>
      <c r="Q349" s="624"/>
      <c r="R349" s="624"/>
      <c r="S349" s="624"/>
      <c r="T349" s="624"/>
      <c r="U349" s="624" t="s">
        <v>1220</v>
      </c>
      <c r="V349" s="627">
        <v>43830</v>
      </c>
      <c r="W349" s="625" t="s">
        <v>735</v>
      </c>
      <c r="X349" s="625" t="s">
        <v>1163</v>
      </c>
      <c r="Y349" s="454"/>
    </row>
    <row r="350" spans="1:83" s="363" customFormat="1" ht="25.5" x14ac:dyDescent="0.2">
      <c r="A350" s="624">
        <v>26</v>
      </c>
      <c r="B350" s="624">
        <v>17100035</v>
      </c>
      <c r="C350" s="625" t="s">
        <v>1224</v>
      </c>
      <c r="D350" s="625" t="s">
        <v>581</v>
      </c>
      <c r="E350" s="625" t="s">
        <v>1571</v>
      </c>
      <c r="F350" s="625" t="s">
        <v>1571</v>
      </c>
      <c r="G350" s="624">
        <v>17</v>
      </c>
      <c r="H350" s="625" t="s">
        <v>34</v>
      </c>
      <c r="I350" s="874"/>
      <c r="J350" s="624" t="s">
        <v>2302</v>
      </c>
      <c r="K350" s="624">
        <v>3.1E-2</v>
      </c>
      <c r="L350" s="624" t="s">
        <v>2303</v>
      </c>
      <c r="M350" s="624">
        <v>0.4</v>
      </c>
      <c r="N350" s="624">
        <v>1450</v>
      </c>
      <c r="O350" s="624">
        <v>60</v>
      </c>
      <c r="P350" s="624">
        <v>60</v>
      </c>
      <c r="Q350" s="624"/>
      <c r="R350" s="624"/>
      <c r="S350" s="624"/>
      <c r="T350" s="624"/>
      <c r="U350" s="624" t="s">
        <v>1220</v>
      </c>
      <c r="V350" s="627">
        <v>43830</v>
      </c>
      <c r="W350" s="625" t="s">
        <v>1711</v>
      </c>
      <c r="X350" s="625" t="s">
        <v>1712</v>
      </c>
      <c r="Y350" s="454"/>
    </row>
    <row r="351" spans="1:83" s="43" customFormat="1" ht="25.5" x14ac:dyDescent="0.2">
      <c r="A351" s="624">
        <v>26</v>
      </c>
      <c r="B351" s="624">
        <v>16100021</v>
      </c>
      <c r="C351" s="625" t="s">
        <v>1224</v>
      </c>
      <c r="D351" s="625" t="s">
        <v>581</v>
      </c>
      <c r="E351" s="625" t="s">
        <v>1286</v>
      </c>
      <c r="F351" s="625" t="s">
        <v>1286</v>
      </c>
      <c r="G351" s="624">
        <v>17</v>
      </c>
      <c r="H351" s="625" t="s">
        <v>34</v>
      </c>
      <c r="I351" s="801"/>
      <c r="J351" s="688">
        <v>15</v>
      </c>
      <c r="K351" s="651">
        <v>3.7999999999999999E-2</v>
      </c>
      <c r="L351" s="624" t="s">
        <v>73</v>
      </c>
      <c r="M351" s="761">
        <v>0.4</v>
      </c>
      <c r="N351" s="624">
        <v>1450</v>
      </c>
      <c r="O351" s="624">
        <v>60</v>
      </c>
      <c r="P351" s="624">
        <v>60</v>
      </c>
      <c r="Q351" s="625"/>
      <c r="R351" s="625"/>
      <c r="S351" s="625"/>
      <c r="T351" s="625"/>
      <c r="U351" s="419" t="s">
        <v>1220</v>
      </c>
      <c r="V351" s="627">
        <v>43465</v>
      </c>
      <c r="W351" s="625" t="s">
        <v>79</v>
      </c>
      <c r="X351" s="625" t="s">
        <v>685</v>
      </c>
      <c r="AP351" s="363"/>
      <c r="AQ351" s="363"/>
      <c r="AR351" s="363"/>
      <c r="AS351" s="363"/>
      <c r="AT351" s="363"/>
      <c r="AU351" s="363"/>
      <c r="AV351" s="363"/>
      <c r="AW351" s="363"/>
      <c r="AX351" s="363"/>
      <c r="AY351" s="363"/>
      <c r="AZ351" s="363"/>
      <c r="BA351" s="363"/>
      <c r="BB351" s="363"/>
      <c r="BC351" s="363"/>
      <c r="BD351" s="363"/>
      <c r="BF351" s="363"/>
      <c r="BG351" s="363"/>
      <c r="BH351" s="363"/>
      <c r="BI351" s="363"/>
      <c r="BJ351" s="363"/>
      <c r="BK351" s="363"/>
      <c r="BL351" s="363"/>
      <c r="BM351" s="363"/>
      <c r="BN351" s="363"/>
      <c r="BO351" s="363"/>
      <c r="BP351" s="363"/>
      <c r="BQ351" s="363"/>
      <c r="BR351" s="363"/>
      <c r="BS351" s="363"/>
      <c r="BT351" s="363"/>
      <c r="BU351" s="363"/>
      <c r="BV351" s="363"/>
      <c r="BW351" s="363"/>
      <c r="BX351" s="363"/>
      <c r="BY351" s="363"/>
      <c r="BZ351" s="363"/>
      <c r="CA351" s="363"/>
      <c r="CB351" s="363"/>
      <c r="CC351" s="363"/>
      <c r="CD351" s="363"/>
      <c r="CE351" s="363"/>
    </row>
    <row r="352" spans="1:83" s="43" customFormat="1" ht="25.5" x14ac:dyDescent="0.2">
      <c r="A352" s="624">
        <v>26</v>
      </c>
      <c r="B352" s="624">
        <v>16100022</v>
      </c>
      <c r="C352" s="625" t="s">
        <v>1224</v>
      </c>
      <c r="D352" s="625" t="s">
        <v>581</v>
      </c>
      <c r="E352" s="625" t="s">
        <v>1014</v>
      </c>
      <c r="F352" s="625" t="s">
        <v>1015</v>
      </c>
      <c r="G352" s="624">
        <v>17</v>
      </c>
      <c r="H352" s="625" t="s">
        <v>34</v>
      </c>
      <c r="I352" s="801"/>
      <c r="J352" s="688">
        <v>15</v>
      </c>
      <c r="K352" s="651">
        <v>3.7999999999999999E-2</v>
      </c>
      <c r="L352" s="624" t="s">
        <v>73</v>
      </c>
      <c r="M352" s="761">
        <v>0.4</v>
      </c>
      <c r="N352" s="624">
        <v>1450</v>
      </c>
      <c r="O352" s="624">
        <v>60</v>
      </c>
      <c r="P352" s="624">
        <v>60</v>
      </c>
      <c r="Q352" s="625"/>
      <c r="R352" s="625"/>
      <c r="S352" s="625"/>
      <c r="T352" s="625"/>
      <c r="U352" s="364" t="s">
        <v>1220</v>
      </c>
      <c r="V352" s="627">
        <v>43465</v>
      </c>
      <c r="W352" s="625" t="s">
        <v>79</v>
      </c>
      <c r="X352" s="625" t="s">
        <v>685</v>
      </c>
      <c r="AP352" s="363"/>
      <c r="AQ352" s="363"/>
      <c r="AR352" s="363"/>
      <c r="AS352" s="363"/>
      <c r="AT352" s="363"/>
      <c r="AU352" s="363"/>
      <c r="AV352" s="363"/>
      <c r="AW352" s="363"/>
      <c r="AX352" s="363"/>
      <c r="AY352" s="363"/>
      <c r="AZ352" s="363"/>
      <c r="BA352" s="363"/>
      <c r="BB352" s="363"/>
      <c r="BC352" s="363"/>
      <c r="BD352" s="363"/>
      <c r="BF352" s="363"/>
      <c r="BG352" s="363"/>
      <c r="BH352" s="363"/>
      <c r="BI352" s="363"/>
      <c r="BJ352" s="363"/>
      <c r="BK352" s="363"/>
      <c r="BL352" s="363"/>
      <c r="BM352" s="363"/>
      <c r="BN352" s="363"/>
      <c r="BO352" s="363"/>
      <c r="BP352" s="363"/>
      <c r="BQ352" s="363"/>
      <c r="BR352" s="363"/>
      <c r="BS352" s="363"/>
      <c r="BT352" s="363"/>
      <c r="BU352" s="363"/>
      <c r="BV352" s="363"/>
      <c r="BW352" s="363"/>
      <c r="BX352" s="363"/>
      <c r="BY352" s="363"/>
      <c r="BZ352" s="363"/>
      <c r="CA352" s="363"/>
      <c r="CB352" s="363"/>
      <c r="CC352" s="363"/>
      <c r="CD352" s="363"/>
      <c r="CE352" s="363"/>
    </row>
    <row r="353" spans="1:83" s="43" customFormat="1" ht="25.5" x14ac:dyDescent="0.2">
      <c r="A353" s="624">
        <v>26</v>
      </c>
      <c r="B353" s="624">
        <v>16100023</v>
      </c>
      <c r="C353" s="625" t="s">
        <v>1224</v>
      </c>
      <c r="D353" s="625" t="s">
        <v>581</v>
      </c>
      <c r="E353" s="625" t="s">
        <v>1287</v>
      </c>
      <c r="F353" s="625" t="s">
        <v>1287</v>
      </c>
      <c r="G353" s="624">
        <v>17</v>
      </c>
      <c r="H353" s="625" t="s">
        <v>34</v>
      </c>
      <c r="I353" s="801"/>
      <c r="J353" s="688">
        <v>20</v>
      </c>
      <c r="K353" s="651">
        <v>3.5999999999999997E-2</v>
      </c>
      <c r="L353" s="624" t="s">
        <v>73</v>
      </c>
      <c r="M353" s="761">
        <v>0.4</v>
      </c>
      <c r="N353" s="624">
        <v>1450</v>
      </c>
      <c r="O353" s="624">
        <v>60</v>
      </c>
      <c r="P353" s="624">
        <v>60</v>
      </c>
      <c r="Q353" s="625"/>
      <c r="R353" s="625"/>
      <c r="S353" s="625"/>
      <c r="T353" s="625"/>
      <c r="U353" s="364" t="s">
        <v>1220</v>
      </c>
      <c r="V353" s="627">
        <v>43465</v>
      </c>
      <c r="W353" s="625" t="s">
        <v>79</v>
      </c>
      <c r="X353" s="625" t="s">
        <v>685</v>
      </c>
      <c r="AP353" s="363"/>
      <c r="AQ353" s="363"/>
      <c r="AR353" s="363"/>
      <c r="AS353" s="363"/>
      <c r="AT353" s="363"/>
      <c r="AU353" s="363"/>
      <c r="AV353" s="363"/>
      <c r="AW353" s="363"/>
      <c r="AX353" s="363"/>
      <c r="AY353" s="363"/>
      <c r="AZ353" s="363"/>
      <c r="BA353" s="363"/>
      <c r="BB353" s="363"/>
      <c r="BC353" s="363"/>
      <c r="BD353" s="363"/>
      <c r="BF353" s="363"/>
      <c r="BG353" s="363"/>
      <c r="BH353" s="363"/>
      <c r="BI353" s="363"/>
      <c r="BJ353" s="363"/>
      <c r="BK353" s="363"/>
      <c r="BL353" s="363"/>
      <c r="BM353" s="363"/>
      <c r="BN353" s="363"/>
      <c r="BO353" s="363"/>
      <c r="BP353" s="363"/>
      <c r="BQ353" s="363"/>
      <c r="BR353" s="363"/>
      <c r="BS353" s="363"/>
      <c r="BT353" s="363"/>
      <c r="BU353" s="363"/>
      <c r="BV353" s="363"/>
      <c r="BW353" s="363"/>
      <c r="BX353" s="363"/>
      <c r="BY353" s="363"/>
      <c r="BZ353" s="363"/>
      <c r="CA353" s="363"/>
      <c r="CB353" s="363"/>
      <c r="CC353" s="363"/>
      <c r="CD353" s="363"/>
      <c r="CE353" s="363"/>
    </row>
    <row r="354" spans="1:83" s="43" customFormat="1" ht="25.5" x14ac:dyDescent="0.2">
      <c r="A354" s="624">
        <v>26</v>
      </c>
      <c r="B354" s="624">
        <v>16100024</v>
      </c>
      <c r="C354" s="625" t="s">
        <v>1224</v>
      </c>
      <c r="D354" s="625" t="s">
        <v>581</v>
      </c>
      <c r="E354" s="625" t="s">
        <v>1288</v>
      </c>
      <c r="F354" s="625" t="s">
        <v>1288</v>
      </c>
      <c r="G354" s="624">
        <v>17</v>
      </c>
      <c r="H354" s="625" t="s">
        <v>34</v>
      </c>
      <c r="I354" s="801"/>
      <c r="J354" s="688">
        <v>30</v>
      </c>
      <c r="K354" s="651">
        <v>3.3000000000000002E-2</v>
      </c>
      <c r="L354" s="624" t="s">
        <v>73</v>
      </c>
      <c r="M354" s="761">
        <v>0.4</v>
      </c>
      <c r="N354" s="624">
        <v>1450</v>
      </c>
      <c r="O354" s="624">
        <v>60</v>
      </c>
      <c r="P354" s="624">
        <v>60</v>
      </c>
      <c r="Q354" s="625"/>
      <c r="R354" s="625"/>
      <c r="S354" s="625"/>
      <c r="T354" s="625"/>
      <c r="U354" s="364" t="s">
        <v>1220</v>
      </c>
      <c r="V354" s="627">
        <v>43465</v>
      </c>
      <c r="W354" s="625" t="s">
        <v>79</v>
      </c>
      <c r="X354" s="625" t="s">
        <v>685</v>
      </c>
      <c r="AP354" s="363"/>
      <c r="AQ354" s="363"/>
      <c r="AR354" s="363"/>
      <c r="AS354" s="363"/>
      <c r="AT354" s="363"/>
      <c r="AU354" s="363"/>
      <c r="AV354" s="363"/>
      <c r="AW354" s="363"/>
      <c r="AX354" s="363"/>
      <c r="AY354" s="363"/>
      <c r="AZ354" s="363"/>
      <c r="BA354" s="363"/>
      <c r="BB354" s="363"/>
      <c r="BC354" s="363"/>
      <c r="BD354" s="363"/>
      <c r="BF354" s="363"/>
      <c r="BG354" s="363"/>
      <c r="BH354" s="363"/>
      <c r="BI354" s="363"/>
      <c r="BJ354" s="363"/>
      <c r="BK354" s="363"/>
      <c r="BL354" s="363"/>
      <c r="BM354" s="363"/>
      <c r="BN354" s="363"/>
      <c r="BO354" s="363"/>
      <c r="BP354" s="363"/>
      <c r="BQ354" s="363"/>
      <c r="BR354" s="363"/>
      <c r="BS354" s="363"/>
      <c r="BT354" s="363"/>
      <c r="BU354" s="363"/>
      <c r="BV354" s="363"/>
      <c r="BW354" s="363"/>
      <c r="BX354" s="363"/>
      <c r="BY354" s="363"/>
      <c r="BZ354" s="363"/>
      <c r="CA354" s="363"/>
      <c r="CB354" s="363"/>
      <c r="CC354" s="363"/>
      <c r="CD354" s="363"/>
      <c r="CE354" s="363"/>
    </row>
    <row r="355" spans="1:83" s="43" customFormat="1" ht="25.5" x14ac:dyDescent="0.2">
      <c r="A355" s="624">
        <v>26</v>
      </c>
      <c r="B355" s="624">
        <v>16100025</v>
      </c>
      <c r="C355" s="625" t="s">
        <v>1224</v>
      </c>
      <c r="D355" s="625" t="s">
        <v>581</v>
      </c>
      <c r="E355" s="625" t="s">
        <v>1016</v>
      </c>
      <c r="F355" s="625" t="s">
        <v>1017</v>
      </c>
      <c r="G355" s="624">
        <v>17</v>
      </c>
      <c r="H355" s="625" t="s">
        <v>34</v>
      </c>
      <c r="I355" s="801"/>
      <c r="J355" s="688">
        <v>28</v>
      </c>
      <c r="K355" s="651">
        <v>3.3000000000000002E-2</v>
      </c>
      <c r="L355" s="624" t="s">
        <v>78</v>
      </c>
      <c r="M355" s="761">
        <v>0.4</v>
      </c>
      <c r="N355" s="624">
        <v>1450</v>
      </c>
      <c r="O355" s="624">
        <v>60</v>
      </c>
      <c r="P355" s="624">
        <v>60</v>
      </c>
      <c r="Q355" s="625"/>
      <c r="R355" s="625"/>
      <c r="S355" s="625"/>
      <c r="T355" s="625"/>
      <c r="U355" s="413" t="s">
        <v>1220</v>
      </c>
      <c r="V355" s="627">
        <v>43465</v>
      </c>
      <c r="W355" s="625" t="s">
        <v>79</v>
      </c>
      <c r="X355" s="625" t="s">
        <v>685</v>
      </c>
      <c r="AP355" s="363"/>
      <c r="AQ355" s="363"/>
      <c r="AR355" s="363"/>
      <c r="AS355" s="363"/>
      <c r="AT355" s="363"/>
      <c r="AU355" s="363"/>
      <c r="AV355" s="363"/>
      <c r="AW355" s="363"/>
      <c r="AX355" s="363"/>
      <c r="AY355" s="363"/>
      <c r="AZ355" s="363"/>
      <c r="BA355" s="363"/>
      <c r="BB355" s="363"/>
      <c r="BC355" s="363"/>
      <c r="BD355" s="363"/>
      <c r="BF355" s="363"/>
      <c r="BG355" s="363"/>
      <c r="BH355" s="363"/>
      <c r="BI355" s="363"/>
      <c r="BJ355" s="363"/>
      <c r="BK355" s="363"/>
      <c r="BL355" s="363"/>
      <c r="BM355" s="363"/>
      <c r="BN355" s="363"/>
      <c r="BO355" s="363"/>
      <c r="BP355" s="363"/>
      <c r="BQ355" s="363"/>
      <c r="BR355" s="363"/>
      <c r="BS355" s="363"/>
      <c r="BT355" s="363"/>
      <c r="BU355" s="363"/>
      <c r="BV355" s="363"/>
      <c r="BW355" s="363"/>
      <c r="BX355" s="363"/>
      <c r="BY355" s="363"/>
      <c r="BZ355" s="363"/>
      <c r="CA355" s="363"/>
      <c r="CB355" s="363"/>
      <c r="CC355" s="363"/>
      <c r="CD355" s="363"/>
      <c r="CE355" s="363"/>
    </row>
    <row r="356" spans="1:83" s="43" customFormat="1" ht="25.5" x14ac:dyDescent="0.2">
      <c r="A356" s="624">
        <v>26</v>
      </c>
      <c r="B356" s="624">
        <v>16100026</v>
      </c>
      <c r="C356" s="625" t="s">
        <v>1224</v>
      </c>
      <c r="D356" s="625" t="s">
        <v>581</v>
      </c>
      <c r="E356" s="625" t="s">
        <v>1099</v>
      </c>
      <c r="F356" s="625" t="s">
        <v>2045</v>
      </c>
      <c r="G356" s="624">
        <v>17</v>
      </c>
      <c r="H356" s="625" t="s">
        <v>34</v>
      </c>
      <c r="I356" s="801"/>
      <c r="J356" s="688">
        <v>30</v>
      </c>
      <c r="K356" s="651">
        <v>3.3000000000000002E-2</v>
      </c>
      <c r="L356" s="624" t="s">
        <v>77</v>
      </c>
      <c r="M356" s="761">
        <v>0.4</v>
      </c>
      <c r="N356" s="624">
        <v>1450</v>
      </c>
      <c r="O356" s="624">
        <v>60</v>
      </c>
      <c r="P356" s="624">
        <v>60</v>
      </c>
      <c r="Q356" s="625"/>
      <c r="R356" s="625"/>
      <c r="S356" s="625"/>
      <c r="T356" s="625"/>
      <c r="U356" s="413" t="s">
        <v>1220</v>
      </c>
      <c r="V356" s="627">
        <v>43465</v>
      </c>
      <c r="W356" s="625" t="s">
        <v>80</v>
      </c>
      <c r="X356" s="625" t="s">
        <v>247</v>
      </c>
      <c r="AP356" s="363"/>
      <c r="AQ356" s="363"/>
      <c r="AR356" s="363"/>
      <c r="AS356" s="363"/>
      <c r="AT356" s="363"/>
      <c r="AU356" s="363"/>
      <c r="AV356" s="363"/>
      <c r="AW356" s="363"/>
      <c r="AX356" s="363"/>
      <c r="AY356" s="363"/>
      <c r="AZ356" s="363"/>
      <c r="BA356" s="363"/>
      <c r="BB356" s="363"/>
      <c r="BC356" s="363"/>
      <c r="BD356" s="363"/>
      <c r="BF356" s="363"/>
      <c r="BG356" s="363"/>
      <c r="BH356" s="363"/>
      <c r="BI356" s="363"/>
      <c r="BJ356" s="363"/>
      <c r="BK356" s="363"/>
      <c r="BL356" s="363"/>
      <c r="BM356" s="363"/>
      <c r="BN356" s="363"/>
      <c r="BO356" s="363"/>
      <c r="BP356" s="363"/>
      <c r="BQ356" s="363"/>
      <c r="BR356" s="363"/>
      <c r="BS356" s="363"/>
      <c r="BT356" s="363"/>
      <c r="BU356" s="363"/>
      <c r="BV356" s="363"/>
      <c r="BW356" s="363"/>
      <c r="BX356" s="363"/>
      <c r="BY356" s="363"/>
      <c r="BZ356" s="363"/>
      <c r="CA356" s="363"/>
      <c r="CB356" s="363"/>
      <c r="CC356" s="363"/>
      <c r="CD356" s="363"/>
      <c r="CE356" s="363"/>
    </row>
    <row r="357" spans="1:83" s="43" customFormat="1" ht="25.5" x14ac:dyDescent="0.2">
      <c r="A357" s="624">
        <v>26</v>
      </c>
      <c r="B357" s="624">
        <v>16100027</v>
      </c>
      <c r="C357" s="625" t="s">
        <v>1224</v>
      </c>
      <c r="D357" s="625" t="s">
        <v>581</v>
      </c>
      <c r="E357" s="625" t="s">
        <v>1100</v>
      </c>
      <c r="F357" s="625" t="s">
        <v>2046</v>
      </c>
      <c r="G357" s="624">
        <v>17</v>
      </c>
      <c r="H357" s="625" t="s">
        <v>34</v>
      </c>
      <c r="I357" s="801"/>
      <c r="J357" s="688">
        <v>30</v>
      </c>
      <c r="K357" s="651">
        <v>3.3000000000000002E-2</v>
      </c>
      <c r="L357" s="624" t="s">
        <v>988</v>
      </c>
      <c r="M357" s="761">
        <v>0.4</v>
      </c>
      <c r="N357" s="624">
        <v>1450</v>
      </c>
      <c r="O357" s="624">
        <v>60</v>
      </c>
      <c r="P357" s="624">
        <v>60</v>
      </c>
      <c r="Q357" s="625"/>
      <c r="R357" s="625"/>
      <c r="S357" s="625"/>
      <c r="T357" s="625"/>
      <c r="U357" s="364" t="s">
        <v>1220</v>
      </c>
      <c r="V357" s="627">
        <v>43465</v>
      </c>
      <c r="W357" s="625" t="s">
        <v>80</v>
      </c>
      <c r="X357" s="625" t="s">
        <v>247</v>
      </c>
      <c r="AP357" s="363"/>
      <c r="AQ357" s="363"/>
      <c r="AR357" s="363"/>
      <c r="AS357" s="363"/>
      <c r="AT357" s="363"/>
      <c r="AU357" s="363"/>
      <c r="AV357" s="363"/>
      <c r="AW357" s="363"/>
      <c r="AX357" s="363"/>
      <c r="AY357" s="363"/>
      <c r="AZ357" s="363"/>
      <c r="BA357" s="363"/>
      <c r="BB357" s="363"/>
      <c r="BC357" s="363"/>
      <c r="BD357" s="363"/>
      <c r="BF357" s="363"/>
      <c r="BG357" s="363"/>
      <c r="BH357" s="363"/>
      <c r="BI357" s="363"/>
      <c r="BJ357" s="363"/>
      <c r="BK357" s="363"/>
      <c r="BL357" s="363"/>
      <c r="BM357" s="363"/>
      <c r="BN357" s="363"/>
      <c r="BO357" s="363"/>
      <c r="BP357" s="363"/>
      <c r="BQ357" s="363"/>
      <c r="BR357" s="363"/>
      <c r="BS357" s="363"/>
      <c r="BT357" s="363"/>
      <c r="BU357" s="363"/>
      <c r="BV357" s="363"/>
      <c r="BW357" s="363"/>
      <c r="BX357" s="363"/>
      <c r="BY357" s="363"/>
      <c r="BZ357" s="363"/>
      <c r="CA357" s="363"/>
      <c r="CB357" s="363"/>
      <c r="CC357" s="363"/>
      <c r="CD357" s="363"/>
      <c r="CE357" s="363"/>
    </row>
    <row r="358" spans="1:83" s="43" customFormat="1" ht="25.5" x14ac:dyDescent="0.2">
      <c r="A358" s="624">
        <v>26</v>
      </c>
      <c r="B358" s="624">
        <v>16100028</v>
      </c>
      <c r="C358" s="625" t="s">
        <v>1224</v>
      </c>
      <c r="D358" s="625" t="s">
        <v>581</v>
      </c>
      <c r="E358" s="625" t="s">
        <v>1101</v>
      </c>
      <c r="F358" s="625" t="s">
        <v>2047</v>
      </c>
      <c r="G358" s="624">
        <v>17</v>
      </c>
      <c r="H358" s="625" t="s">
        <v>34</v>
      </c>
      <c r="I358" s="801"/>
      <c r="J358" s="688">
        <v>30</v>
      </c>
      <c r="K358" s="651">
        <v>3.3000000000000002E-2</v>
      </c>
      <c r="L358" s="624" t="s">
        <v>77</v>
      </c>
      <c r="M358" s="761">
        <v>0.4</v>
      </c>
      <c r="N358" s="624">
        <v>1450</v>
      </c>
      <c r="O358" s="624">
        <v>60</v>
      </c>
      <c r="P358" s="624">
        <v>60</v>
      </c>
      <c r="Q358" s="625"/>
      <c r="R358" s="625"/>
      <c r="S358" s="625"/>
      <c r="T358" s="625"/>
      <c r="U358" s="364" t="s">
        <v>1220</v>
      </c>
      <c r="V358" s="627">
        <v>43465</v>
      </c>
      <c r="W358" s="625" t="s">
        <v>1293</v>
      </c>
      <c r="X358" s="625" t="s">
        <v>248</v>
      </c>
      <c r="AP358" s="363"/>
      <c r="AQ358" s="363"/>
      <c r="AR358" s="363"/>
      <c r="AS358" s="363"/>
      <c r="AT358" s="363"/>
      <c r="AU358" s="363"/>
      <c r="AV358" s="363"/>
      <c r="AW358" s="363"/>
      <c r="AX358" s="363"/>
      <c r="AY358" s="363"/>
      <c r="AZ358" s="363"/>
      <c r="BA358" s="363"/>
      <c r="BB358" s="363"/>
      <c r="BC358" s="363"/>
      <c r="BD358" s="363"/>
      <c r="BF358" s="363"/>
      <c r="BG358" s="363"/>
      <c r="BH358" s="363"/>
      <c r="BI358" s="363"/>
      <c r="BJ358" s="363"/>
      <c r="BK358" s="363"/>
      <c r="BL358" s="363"/>
      <c r="BM358" s="363"/>
      <c r="BN358" s="363"/>
      <c r="BO358" s="363"/>
      <c r="BP358" s="363"/>
      <c r="BQ358" s="363"/>
      <c r="BR358" s="363"/>
      <c r="BS358" s="363"/>
      <c r="BT358" s="363"/>
      <c r="BU358" s="363"/>
      <c r="BV358" s="363"/>
      <c r="BW358" s="363"/>
      <c r="BX358" s="363"/>
      <c r="BY358" s="363"/>
      <c r="BZ358" s="363"/>
      <c r="CA358" s="363"/>
      <c r="CB358" s="363"/>
      <c r="CC358" s="363"/>
      <c r="CD358" s="363"/>
      <c r="CE358" s="363"/>
    </row>
    <row r="359" spans="1:83" s="43" customFormat="1" ht="25.5" x14ac:dyDescent="0.2">
      <c r="A359" s="624">
        <v>26</v>
      </c>
      <c r="B359" s="624">
        <v>16100029</v>
      </c>
      <c r="C359" s="625" t="s">
        <v>1224</v>
      </c>
      <c r="D359" s="625" t="s">
        <v>581</v>
      </c>
      <c r="E359" s="625" t="s">
        <v>1289</v>
      </c>
      <c r="F359" s="625" t="s">
        <v>249</v>
      </c>
      <c r="G359" s="624">
        <v>17</v>
      </c>
      <c r="H359" s="625" t="s">
        <v>34</v>
      </c>
      <c r="I359" s="801"/>
      <c r="J359" s="688" t="s">
        <v>7</v>
      </c>
      <c r="K359" s="651">
        <v>3.9E-2</v>
      </c>
      <c r="L359" s="688" t="s">
        <v>2249</v>
      </c>
      <c r="M359" s="761">
        <v>0.4</v>
      </c>
      <c r="N359" s="624">
        <v>1450</v>
      </c>
      <c r="O359" s="624">
        <v>60</v>
      </c>
      <c r="P359" s="624">
        <v>60</v>
      </c>
      <c r="Q359" s="625"/>
      <c r="R359" s="625"/>
      <c r="S359" s="625"/>
      <c r="T359" s="625"/>
      <c r="U359" s="364" t="s">
        <v>1220</v>
      </c>
      <c r="V359" s="627">
        <v>43465</v>
      </c>
      <c r="W359" s="625" t="s">
        <v>1102</v>
      </c>
      <c r="X359" s="625" t="s">
        <v>1103</v>
      </c>
      <c r="AP359" s="363"/>
      <c r="AQ359" s="363"/>
      <c r="AR359" s="363"/>
      <c r="AS359" s="363"/>
      <c r="AT359" s="363"/>
      <c r="AU359" s="363"/>
      <c r="AV359" s="363"/>
      <c r="AW359" s="363"/>
      <c r="AX359" s="363"/>
      <c r="AY359" s="363"/>
      <c r="AZ359" s="363"/>
      <c r="BA359" s="363"/>
      <c r="BB359" s="363"/>
      <c r="BC359" s="363"/>
      <c r="BD359" s="363"/>
      <c r="BF359" s="363"/>
      <c r="BG359" s="363"/>
      <c r="BH359" s="363"/>
      <c r="BI359" s="363"/>
      <c r="BJ359" s="363"/>
      <c r="BK359" s="363"/>
      <c r="BL359" s="363"/>
      <c r="BM359" s="363"/>
      <c r="BN359" s="363"/>
      <c r="BO359" s="363"/>
      <c r="BP359" s="363"/>
      <c r="BQ359" s="363"/>
      <c r="BR359" s="363"/>
      <c r="BS359" s="363"/>
      <c r="BT359" s="363"/>
      <c r="BU359" s="363"/>
      <c r="BV359" s="363"/>
      <c r="BW359" s="363"/>
      <c r="BX359" s="363"/>
      <c r="BY359" s="363"/>
      <c r="BZ359" s="363"/>
      <c r="CA359" s="363"/>
      <c r="CB359" s="363"/>
      <c r="CC359" s="363"/>
      <c r="CD359" s="363"/>
      <c r="CE359" s="363"/>
    </row>
    <row r="360" spans="1:83" s="43" customFormat="1" ht="25.5" x14ac:dyDescent="0.2">
      <c r="A360" s="624">
        <v>26</v>
      </c>
      <c r="B360" s="624">
        <v>16100030</v>
      </c>
      <c r="C360" s="625" t="s">
        <v>1224</v>
      </c>
      <c r="D360" s="625" t="s">
        <v>581</v>
      </c>
      <c r="E360" s="625" t="s">
        <v>2048</v>
      </c>
      <c r="F360" s="625" t="s">
        <v>2049</v>
      </c>
      <c r="G360" s="624">
        <v>17</v>
      </c>
      <c r="H360" s="625" t="s">
        <v>34</v>
      </c>
      <c r="I360" s="801"/>
      <c r="J360" s="688" t="s">
        <v>1487</v>
      </c>
      <c r="K360" s="651">
        <v>3.3000000000000002E-2</v>
      </c>
      <c r="L360" s="624" t="s">
        <v>658</v>
      </c>
      <c r="M360" s="761">
        <v>0.4</v>
      </c>
      <c r="N360" s="624">
        <v>1450</v>
      </c>
      <c r="O360" s="624">
        <v>60</v>
      </c>
      <c r="P360" s="624">
        <v>60</v>
      </c>
      <c r="Q360" s="625"/>
      <c r="R360" s="625"/>
      <c r="S360" s="625"/>
      <c r="T360" s="625"/>
      <c r="U360" s="364" t="s">
        <v>1220</v>
      </c>
      <c r="V360" s="627">
        <v>43465</v>
      </c>
      <c r="W360" s="625" t="s">
        <v>79</v>
      </c>
      <c r="X360" s="625" t="s">
        <v>685</v>
      </c>
      <c r="AP360" s="363"/>
      <c r="AQ360" s="363"/>
      <c r="AR360" s="363"/>
      <c r="AS360" s="363"/>
      <c r="AT360" s="363"/>
      <c r="AU360" s="363"/>
      <c r="AV360" s="363"/>
      <c r="AW360" s="363"/>
      <c r="AX360" s="363"/>
      <c r="AY360" s="363"/>
      <c r="AZ360" s="363"/>
      <c r="BA360" s="363"/>
      <c r="BB360" s="363"/>
      <c r="BC360" s="363"/>
      <c r="BD360" s="363"/>
      <c r="BF360" s="363"/>
      <c r="BG360" s="363"/>
      <c r="BH360" s="363"/>
      <c r="BI360" s="363"/>
      <c r="BJ360" s="363"/>
      <c r="BK360" s="363"/>
      <c r="BL360" s="363"/>
      <c r="BM360" s="363"/>
      <c r="BN360" s="363"/>
      <c r="BO360" s="363"/>
      <c r="BP360" s="363"/>
      <c r="BQ360" s="363"/>
      <c r="BR360" s="363"/>
      <c r="BS360" s="363"/>
      <c r="BT360" s="363"/>
      <c r="BU360" s="363"/>
      <c r="BV360" s="363"/>
      <c r="BW360" s="363"/>
      <c r="BX360" s="363"/>
      <c r="BY360" s="363"/>
      <c r="BZ360" s="363"/>
      <c r="CA360" s="363"/>
      <c r="CB360" s="363"/>
      <c r="CC360" s="363"/>
      <c r="CD360" s="363"/>
      <c r="CE360" s="363"/>
    </row>
    <row r="361" spans="1:83" s="43" customFormat="1" ht="25.5" x14ac:dyDescent="0.2">
      <c r="A361" s="624">
        <v>26</v>
      </c>
      <c r="B361" s="624">
        <v>16100031</v>
      </c>
      <c r="C361" s="625" t="s">
        <v>1224</v>
      </c>
      <c r="D361" s="625" t="s">
        <v>581</v>
      </c>
      <c r="E361" s="625" t="s">
        <v>2050</v>
      </c>
      <c r="F361" s="625" t="s">
        <v>2050</v>
      </c>
      <c r="G361" s="624">
        <v>17</v>
      </c>
      <c r="H361" s="625" t="s">
        <v>34</v>
      </c>
      <c r="I361" s="801"/>
      <c r="J361" s="688" t="s">
        <v>67</v>
      </c>
      <c r="K361" s="651">
        <v>3.4000000000000002E-2</v>
      </c>
      <c r="L361" s="624" t="s">
        <v>658</v>
      </c>
      <c r="M361" s="761">
        <v>0.4</v>
      </c>
      <c r="N361" s="624">
        <v>1450</v>
      </c>
      <c r="O361" s="624">
        <v>60</v>
      </c>
      <c r="P361" s="624">
        <v>60</v>
      </c>
      <c r="Q361" s="625"/>
      <c r="R361" s="625"/>
      <c r="S361" s="625"/>
      <c r="T361" s="625"/>
      <c r="U361" s="413" t="s">
        <v>1220</v>
      </c>
      <c r="V361" s="627">
        <v>43465</v>
      </c>
      <c r="W361" s="625" t="s">
        <v>79</v>
      </c>
      <c r="X361" s="625" t="s">
        <v>685</v>
      </c>
      <c r="AP361" s="363"/>
      <c r="AQ361" s="363"/>
      <c r="AR361" s="363"/>
      <c r="AS361" s="363"/>
      <c r="AT361" s="363"/>
      <c r="AU361" s="363"/>
      <c r="AV361" s="363"/>
      <c r="AW361" s="363"/>
      <c r="AX361" s="363"/>
      <c r="AY361" s="363"/>
      <c r="AZ361" s="363"/>
      <c r="BA361" s="363"/>
      <c r="BB361" s="363"/>
      <c r="BC361" s="363"/>
      <c r="BD361" s="363"/>
      <c r="BF361" s="363"/>
      <c r="BG361" s="363"/>
      <c r="BH361" s="363"/>
      <c r="BI361" s="363"/>
      <c r="BJ361" s="363"/>
      <c r="BK361" s="363"/>
      <c r="BL361" s="363"/>
      <c r="BM361" s="363"/>
      <c r="BN361" s="363"/>
      <c r="BO361" s="363"/>
      <c r="BP361" s="363"/>
      <c r="BQ361" s="363"/>
      <c r="BR361" s="363"/>
      <c r="BS361" s="363"/>
      <c r="BT361" s="363"/>
      <c r="BU361" s="363"/>
      <c r="BV361" s="363"/>
      <c r="BW361" s="363"/>
      <c r="BX361" s="363"/>
      <c r="BY361" s="363"/>
      <c r="BZ361" s="363"/>
      <c r="CA361" s="363"/>
      <c r="CB361" s="363"/>
      <c r="CC361" s="363"/>
      <c r="CD361" s="363"/>
      <c r="CE361" s="363"/>
    </row>
    <row r="362" spans="1:83" s="43" customFormat="1" ht="25.5" x14ac:dyDescent="0.2">
      <c r="A362" s="624">
        <v>26</v>
      </c>
      <c r="B362" s="624">
        <v>16100032</v>
      </c>
      <c r="C362" s="625" t="s">
        <v>1224</v>
      </c>
      <c r="D362" s="625" t="s">
        <v>581</v>
      </c>
      <c r="E362" s="625" t="s">
        <v>2051</v>
      </c>
      <c r="F362" s="625" t="s">
        <v>2051</v>
      </c>
      <c r="G362" s="624">
        <v>17</v>
      </c>
      <c r="H362" s="625" t="s">
        <v>34</v>
      </c>
      <c r="I362" s="801"/>
      <c r="J362" s="688">
        <v>28</v>
      </c>
      <c r="K362" s="651">
        <v>3.3000000000000002E-2</v>
      </c>
      <c r="L362" s="624" t="s">
        <v>266</v>
      </c>
      <c r="M362" s="761">
        <v>0.4</v>
      </c>
      <c r="N362" s="624">
        <v>1450</v>
      </c>
      <c r="O362" s="624">
        <v>60</v>
      </c>
      <c r="P362" s="624">
        <v>60</v>
      </c>
      <c r="Q362" s="625"/>
      <c r="R362" s="625"/>
      <c r="S362" s="625"/>
      <c r="T362" s="625"/>
      <c r="U362" s="413" t="s">
        <v>1220</v>
      </c>
      <c r="V362" s="627">
        <v>43465</v>
      </c>
      <c r="W362" s="625" t="s">
        <v>80</v>
      </c>
      <c r="X362" s="625" t="s">
        <v>247</v>
      </c>
      <c r="AP362" s="363"/>
      <c r="AQ362" s="363"/>
      <c r="AR362" s="363"/>
      <c r="AS362" s="363"/>
      <c r="AT362" s="363"/>
      <c r="AU362" s="363"/>
      <c r="AV362" s="363"/>
      <c r="AW362" s="363"/>
      <c r="AX362" s="363"/>
      <c r="AY362" s="363"/>
      <c r="AZ362" s="363"/>
      <c r="BA362" s="363"/>
      <c r="BB362" s="363"/>
      <c r="BC362" s="363"/>
      <c r="BD362" s="363"/>
      <c r="BF362" s="363"/>
      <c r="BG362" s="363"/>
      <c r="BH362" s="363"/>
      <c r="BI362" s="363"/>
      <c r="BJ362" s="363"/>
      <c r="BK362" s="363"/>
      <c r="BL362" s="363"/>
      <c r="BM362" s="363"/>
      <c r="BN362" s="363"/>
      <c r="BO362" s="363"/>
      <c r="BP362" s="363"/>
      <c r="BQ362" s="363"/>
      <c r="BR362" s="363"/>
      <c r="BS362" s="363"/>
      <c r="BT362" s="363"/>
      <c r="BU362" s="363"/>
      <c r="BV362" s="363"/>
      <c r="BW362" s="363"/>
      <c r="BX362" s="363"/>
      <c r="BY362" s="363"/>
      <c r="BZ362" s="363"/>
      <c r="CA362" s="363"/>
      <c r="CB362" s="363"/>
      <c r="CC362" s="363"/>
      <c r="CD362" s="363"/>
      <c r="CE362" s="363"/>
    </row>
    <row r="363" spans="1:83" s="43" customFormat="1" ht="25.5" x14ac:dyDescent="0.2">
      <c r="A363" s="624">
        <v>26</v>
      </c>
      <c r="B363" s="624">
        <v>16100033</v>
      </c>
      <c r="C363" s="625" t="s">
        <v>1224</v>
      </c>
      <c r="D363" s="625" t="s">
        <v>581</v>
      </c>
      <c r="E363" s="625" t="s">
        <v>1608</v>
      </c>
      <c r="F363" s="625" t="s">
        <v>2052</v>
      </c>
      <c r="G363" s="624">
        <v>17</v>
      </c>
      <c r="H363" s="625" t="s">
        <v>34</v>
      </c>
      <c r="I363" s="801"/>
      <c r="J363" s="688">
        <v>25</v>
      </c>
      <c r="K363" s="651">
        <v>0.03</v>
      </c>
      <c r="L363" s="624" t="s">
        <v>266</v>
      </c>
      <c r="M363" s="761">
        <v>0.4</v>
      </c>
      <c r="N363" s="624">
        <v>1450</v>
      </c>
      <c r="O363" s="624">
        <v>60</v>
      </c>
      <c r="P363" s="624">
        <v>60</v>
      </c>
      <c r="Q363" s="625"/>
      <c r="R363" s="625"/>
      <c r="S363" s="625"/>
      <c r="T363" s="625"/>
      <c r="U363" s="364" t="s">
        <v>1220</v>
      </c>
      <c r="V363" s="627">
        <v>43465</v>
      </c>
      <c r="W363" s="623"/>
      <c r="X363" s="623"/>
      <c r="AP363" s="363"/>
      <c r="AQ363" s="363"/>
      <c r="AR363" s="363"/>
      <c r="AS363" s="363"/>
      <c r="AT363" s="363"/>
      <c r="AU363" s="363"/>
      <c r="AV363" s="363"/>
      <c r="AW363" s="363"/>
      <c r="AX363" s="363"/>
      <c r="AY363" s="363"/>
      <c r="AZ363" s="363"/>
      <c r="BA363" s="363"/>
      <c r="BB363" s="363"/>
      <c r="BC363" s="363"/>
      <c r="BD363" s="363"/>
      <c r="BF363" s="363"/>
      <c r="BG363" s="363"/>
      <c r="BH363" s="363"/>
      <c r="BI363" s="363"/>
      <c r="BJ363" s="363"/>
      <c r="BK363" s="363"/>
      <c r="BL363" s="363"/>
      <c r="BM363" s="363"/>
      <c r="BN363" s="363"/>
      <c r="BO363" s="363"/>
      <c r="BP363" s="363"/>
      <c r="BQ363" s="363"/>
      <c r="BR363" s="363"/>
      <c r="BS363" s="363"/>
      <c r="BT363" s="363"/>
      <c r="BU363" s="363"/>
      <c r="BV363" s="363"/>
      <c r="BW363" s="363"/>
      <c r="BX363" s="363"/>
      <c r="BY363" s="363"/>
      <c r="BZ363" s="363"/>
      <c r="CA363" s="363"/>
      <c r="CB363" s="363"/>
      <c r="CC363" s="363"/>
      <c r="CD363" s="363"/>
      <c r="CE363" s="363"/>
    </row>
    <row r="364" spans="1:83" s="43" customFormat="1" ht="25.5" x14ac:dyDescent="0.2">
      <c r="A364" s="624">
        <v>26</v>
      </c>
      <c r="B364" s="624">
        <v>16100034</v>
      </c>
      <c r="C364" s="625" t="s">
        <v>1224</v>
      </c>
      <c r="D364" s="625" t="s">
        <v>581</v>
      </c>
      <c r="E364" s="625" t="s">
        <v>1290</v>
      </c>
      <c r="F364" s="625" t="s">
        <v>1290</v>
      </c>
      <c r="G364" s="624">
        <v>17</v>
      </c>
      <c r="H364" s="625" t="s">
        <v>34</v>
      </c>
      <c r="I364" s="801"/>
      <c r="J364" s="688" t="s">
        <v>67</v>
      </c>
      <c r="K364" s="651">
        <v>2.9000000000000001E-2</v>
      </c>
      <c r="L364" s="624" t="s">
        <v>78</v>
      </c>
      <c r="M364" s="761">
        <v>0.4</v>
      </c>
      <c r="N364" s="624">
        <v>1450</v>
      </c>
      <c r="O364" s="624">
        <v>60</v>
      </c>
      <c r="P364" s="624">
        <v>60</v>
      </c>
      <c r="Q364" s="625"/>
      <c r="R364" s="625"/>
      <c r="S364" s="625"/>
      <c r="T364" s="625"/>
      <c r="U364" s="364" t="s">
        <v>1220</v>
      </c>
      <c r="V364" s="627">
        <v>43465</v>
      </c>
      <c r="W364" s="625" t="s">
        <v>79</v>
      </c>
      <c r="X364" s="625" t="s">
        <v>685</v>
      </c>
      <c r="AP364" s="363"/>
      <c r="AQ364" s="363"/>
      <c r="AR364" s="363"/>
      <c r="AS364" s="363"/>
      <c r="AT364" s="363"/>
      <c r="AU364" s="363"/>
      <c r="AV364" s="363"/>
      <c r="AW364" s="363"/>
      <c r="AX364" s="363"/>
      <c r="AY364" s="363"/>
      <c r="AZ364" s="363"/>
      <c r="BA364" s="363"/>
      <c r="BB364" s="363"/>
      <c r="BC364" s="363"/>
      <c r="BD364" s="363"/>
      <c r="BF364" s="363"/>
      <c r="BG364" s="363"/>
      <c r="BH364" s="363"/>
      <c r="BI364" s="363"/>
      <c r="BJ364" s="363"/>
      <c r="BK364" s="363"/>
      <c r="BL364" s="363"/>
      <c r="BM364" s="363"/>
      <c r="BN364" s="363"/>
      <c r="BO364" s="363"/>
      <c r="BP364" s="363"/>
      <c r="BQ364" s="363"/>
      <c r="BR364" s="363"/>
      <c r="BS364" s="363"/>
      <c r="BT364" s="363"/>
      <c r="BU364" s="363"/>
      <c r="BV364" s="363"/>
      <c r="BW364" s="363"/>
      <c r="BX364" s="363"/>
      <c r="BY364" s="363"/>
      <c r="BZ364" s="363"/>
      <c r="CA364" s="363"/>
      <c r="CB364" s="363"/>
      <c r="CC364" s="363"/>
      <c r="CD364" s="363"/>
      <c r="CE364" s="363"/>
    </row>
    <row r="365" spans="1:83" s="43" customFormat="1" ht="25.5" x14ac:dyDescent="0.2">
      <c r="A365" s="624">
        <v>26</v>
      </c>
      <c r="B365" s="624">
        <v>16100035</v>
      </c>
      <c r="C365" s="625" t="s">
        <v>1224</v>
      </c>
      <c r="D365" s="625" t="s">
        <v>581</v>
      </c>
      <c r="E365" s="625" t="s">
        <v>1291</v>
      </c>
      <c r="F365" s="625" t="s">
        <v>1291</v>
      </c>
      <c r="G365" s="624">
        <v>17</v>
      </c>
      <c r="H365" s="625" t="s">
        <v>34</v>
      </c>
      <c r="I365" s="801"/>
      <c r="J365" s="688" t="s">
        <v>67</v>
      </c>
      <c r="K365" s="651">
        <v>2.9000000000000001E-2</v>
      </c>
      <c r="L365" s="624" t="s">
        <v>78</v>
      </c>
      <c r="M365" s="761">
        <v>0.4</v>
      </c>
      <c r="N365" s="624">
        <v>1450</v>
      </c>
      <c r="O365" s="624">
        <v>60</v>
      </c>
      <c r="P365" s="624">
        <v>60</v>
      </c>
      <c r="Q365" s="625"/>
      <c r="R365" s="625"/>
      <c r="S365" s="625"/>
      <c r="T365" s="625"/>
      <c r="U365" s="364" t="s">
        <v>1220</v>
      </c>
      <c r="V365" s="627">
        <v>43465</v>
      </c>
      <c r="W365" s="625" t="s">
        <v>79</v>
      </c>
      <c r="X365" s="625" t="s">
        <v>685</v>
      </c>
      <c r="AP365" s="363"/>
      <c r="AQ365" s="363"/>
      <c r="AR365" s="363"/>
      <c r="AS365" s="363"/>
      <c r="AT365" s="363"/>
      <c r="AU365" s="363"/>
      <c r="AV365" s="363"/>
      <c r="AW365" s="363"/>
      <c r="AX365" s="363"/>
      <c r="AY365" s="363"/>
      <c r="AZ365" s="363"/>
      <c r="BA365" s="363"/>
      <c r="BB365" s="363"/>
      <c r="BC365" s="363"/>
      <c r="BD365" s="363"/>
      <c r="BF365" s="363"/>
      <c r="BG365" s="363"/>
      <c r="BH365" s="363"/>
      <c r="BI365" s="363"/>
      <c r="BJ365" s="363"/>
      <c r="BK365" s="363"/>
      <c r="BL365" s="363"/>
      <c r="BM365" s="363"/>
      <c r="BN365" s="363"/>
      <c r="BO365" s="363"/>
      <c r="BP365" s="363"/>
      <c r="BQ365" s="363"/>
      <c r="BR365" s="363"/>
      <c r="BS365" s="363"/>
      <c r="BT365" s="363"/>
      <c r="BU365" s="363"/>
      <c r="BV365" s="363"/>
      <c r="BW365" s="363"/>
      <c r="BX365" s="363"/>
      <c r="BY365" s="363"/>
      <c r="BZ365" s="363"/>
      <c r="CA365" s="363"/>
      <c r="CB365" s="363"/>
      <c r="CC365" s="363"/>
      <c r="CD365" s="363"/>
      <c r="CE365" s="363"/>
    </row>
    <row r="366" spans="1:83" s="43" customFormat="1" ht="25.5" x14ac:dyDescent="0.2">
      <c r="A366" s="624">
        <v>26</v>
      </c>
      <c r="B366" s="624">
        <v>16100036</v>
      </c>
      <c r="C366" s="625" t="s">
        <v>1224</v>
      </c>
      <c r="D366" s="625" t="s">
        <v>581</v>
      </c>
      <c r="E366" s="625" t="s">
        <v>765</v>
      </c>
      <c r="F366" s="625" t="s">
        <v>765</v>
      </c>
      <c r="G366" s="624">
        <v>17</v>
      </c>
      <c r="H366" s="625" t="s">
        <v>34</v>
      </c>
      <c r="I366" s="801"/>
      <c r="J366" s="688" t="s">
        <v>67</v>
      </c>
      <c r="K366" s="651">
        <v>2.9000000000000001E-2</v>
      </c>
      <c r="L366" s="624" t="s">
        <v>78</v>
      </c>
      <c r="M366" s="761">
        <v>0.4</v>
      </c>
      <c r="N366" s="624">
        <v>1450</v>
      </c>
      <c r="O366" s="624">
        <v>60</v>
      </c>
      <c r="P366" s="624">
        <v>60</v>
      </c>
      <c r="Q366" s="625"/>
      <c r="R366" s="625"/>
      <c r="S366" s="625"/>
      <c r="T366" s="625"/>
      <c r="U366" s="364" t="s">
        <v>1220</v>
      </c>
      <c r="V366" s="627">
        <v>43465</v>
      </c>
      <c r="W366" s="625" t="s">
        <v>79</v>
      </c>
      <c r="X366" s="625" t="s">
        <v>685</v>
      </c>
      <c r="AP366" s="363"/>
      <c r="AQ366" s="363"/>
      <c r="AR366" s="363"/>
      <c r="AS366" s="363"/>
      <c r="AT366" s="363"/>
      <c r="AU366" s="363"/>
      <c r="AV366" s="363"/>
      <c r="AW366" s="363"/>
      <c r="AX366" s="363"/>
      <c r="AY366" s="363"/>
      <c r="AZ366" s="363"/>
      <c r="BA366" s="363"/>
      <c r="BB366" s="363"/>
      <c r="BC366" s="363"/>
      <c r="BD366" s="363"/>
      <c r="BF366" s="363"/>
      <c r="BG366" s="363"/>
      <c r="BH366" s="363"/>
      <c r="BI366" s="363"/>
      <c r="BJ366" s="363"/>
      <c r="BK366" s="363"/>
      <c r="BL366" s="363"/>
      <c r="BM366" s="363"/>
      <c r="BN366" s="363"/>
      <c r="BO366" s="363"/>
      <c r="BP366" s="363"/>
      <c r="BQ366" s="363"/>
      <c r="BR366" s="363"/>
      <c r="BS366" s="363"/>
      <c r="BT366" s="363"/>
      <c r="BU366" s="363"/>
      <c r="BV366" s="363"/>
      <c r="BW366" s="363"/>
      <c r="BX366" s="363"/>
      <c r="BY366" s="363"/>
      <c r="BZ366" s="363"/>
      <c r="CA366" s="363"/>
      <c r="CB366" s="363"/>
      <c r="CC366" s="363"/>
      <c r="CD366" s="363"/>
      <c r="CE366" s="363"/>
    </row>
    <row r="367" spans="1:83" s="43" customFormat="1" ht="25.5" x14ac:dyDescent="0.2">
      <c r="A367" s="624">
        <v>26</v>
      </c>
      <c r="B367" s="624">
        <v>16100037</v>
      </c>
      <c r="C367" s="625" t="s">
        <v>1224</v>
      </c>
      <c r="D367" s="625" t="s">
        <v>581</v>
      </c>
      <c r="E367" s="625" t="s">
        <v>1572</v>
      </c>
      <c r="F367" s="625" t="s">
        <v>2053</v>
      </c>
      <c r="G367" s="624">
        <v>17</v>
      </c>
      <c r="H367" s="625" t="s">
        <v>34</v>
      </c>
      <c r="I367" s="801"/>
      <c r="J367" s="688" t="s">
        <v>67</v>
      </c>
      <c r="K367" s="651">
        <v>2.9000000000000001E-2</v>
      </c>
      <c r="L367" s="624" t="s">
        <v>78</v>
      </c>
      <c r="M367" s="761">
        <v>0.4</v>
      </c>
      <c r="N367" s="624">
        <v>1450</v>
      </c>
      <c r="O367" s="624">
        <v>60</v>
      </c>
      <c r="P367" s="624">
        <v>60</v>
      </c>
      <c r="Q367" s="625"/>
      <c r="R367" s="625"/>
      <c r="S367" s="625"/>
      <c r="T367" s="625"/>
      <c r="U367" s="413" t="s">
        <v>1220</v>
      </c>
      <c r="V367" s="627">
        <v>43465</v>
      </c>
      <c r="W367" s="625" t="s">
        <v>79</v>
      </c>
      <c r="X367" s="625" t="s">
        <v>685</v>
      </c>
      <c r="AP367" s="363"/>
      <c r="AQ367" s="363"/>
      <c r="AR367" s="363"/>
      <c r="AS367" s="363"/>
      <c r="AT367" s="363"/>
      <c r="AU367" s="363"/>
      <c r="AV367" s="363"/>
      <c r="AW367" s="363"/>
      <c r="AX367" s="363"/>
      <c r="AY367" s="363"/>
      <c r="AZ367" s="363"/>
      <c r="BA367" s="363"/>
      <c r="BB367" s="363"/>
      <c r="BC367" s="363"/>
      <c r="BD367" s="363"/>
      <c r="BF367" s="363"/>
      <c r="BG367" s="363"/>
      <c r="BH367" s="363"/>
      <c r="BI367" s="363"/>
      <c r="BJ367" s="363"/>
      <c r="BK367" s="363"/>
      <c r="BL367" s="363"/>
      <c r="BM367" s="363"/>
      <c r="BN367" s="363"/>
      <c r="BO367" s="363"/>
      <c r="BP367" s="363"/>
      <c r="BQ367" s="363"/>
      <c r="BR367" s="363"/>
      <c r="BS367" s="363"/>
      <c r="BT367" s="363"/>
      <c r="BU367" s="363"/>
      <c r="BV367" s="363"/>
      <c r="BW367" s="363"/>
      <c r="BX367" s="363"/>
      <c r="BY367" s="363"/>
      <c r="BZ367" s="363"/>
      <c r="CA367" s="363"/>
      <c r="CB367" s="363"/>
      <c r="CC367" s="363"/>
      <c r="CD367" s="363"/>
      <c r="CE367" s="363"/>
    </row>
    <row r="368" spans="1:83" s="43" customFormat="1" ht="25.5" x14ac:dyDescent="0.2">
      <c r="A368" s="624">
        <v>26</v>
      </c>
      <c r="B368" s="624">
        <v>16100038</v>
      </c>
      <c r="C368" s="625" t="s">
        <v>1224</v>
      </c>
      <c r="D368" s="625" t="s">
        <v>581</v>
      </c>
      <c r="E368" s="625" t="s">
        <v>1533</v>
      </c>
      <c r="F368" s="625" t="s">
        <v>1534</v>
      </c>
      <c r="G368" s="624">
        <v>17</v>
      </c>
      <c r="H368" s="625" t="s">
        <v>34</v>
      </c>
      <c r="I368" s="801"/>
      <c r="J368" s="688" t="s">
        <v>7</v>
      </c>
      <c r="K368" s="651">
        <v>3.1E-2</v>
      </c>
      <c r="L368" s="688" t="s">
        <v>2249</v>
      </c>
      <c r="M368" s="761">
        <v>0.4</v>
      </c>
      <c r="N368" s="624">
        <v>1450</v>
      </c>
      <c r="O368" s="624">
        <v>60</v>
      </c>
      <c r="P368" s="624">
        <v>60</v>
      </c>
      <c r="Q368" s="625"/>
      <c r="R368" s="625"/>
      <c r="S368" s="625"/>
      <c r="T368" s="625"/>
      <c r="U368" s="413" t="s">
        <v>1220</v>
      </c>
      <c r="V368" s="627">
        <v>43465</v>
      </c>
      <c r="W368" s="623"/>
      <c r="X368" s="623"/>
      <c r="AP368" s="363"/>
      <c r="AQ368" s="363"/>
      <c r="AR368" s="363"/>
      <c r="AS368" s="363"/>
      <c r="AT368" s="363"/>
      <c r="AU368" s="363"/>
      <c r="AV368" s="363"/>
      <c r="AW368" s="363"/>
      <c r="AX368" s="363"/>
      <c r="AY368" s="363"/>
      <c r="AZ368" s="363"/>
      <c r="BA368" s="363"/>
      <c r="BB368" s="363"/>
      <c r="BC368" s="363"/>
      <c r="BD368" s="363"/>
      <c r="BF368" s="363"/>
      <c r="BG368" s="363"/>
      <c r="BH368" s="363"/>
      <c r="BI368" s="363"/>
      <c r="BJ368" s="363"/>
      <c r="BK368" s="363"/>
      <c r="BL368" s="363"/>
      <c r="BM368" s="363"/>
      <c r="BN368" s="363"/>
      <c r="BO368" s="363"/>
      <c r="BP368" s="363"/>
      <c r="BQ368" s="363"/>
      <c r="BR368" s="363"/>
      <c r="BS368" s="363"/>
      <c r="BT368" s="363"/>
      <c r="BU368" s="363"/>
      <c r="BV368" s="363"/>
      <c r="BW368" s="363"/>
      <c r="BX368" s="363"/>
      <c r="BY368" s="363"/>
      <c r="BZ368" s="363"/>
      <c r="CA368" s="363"/>
      <c r="CB368" s="363"/>
      <c r="CC368" s="363"/>
      <c r="CD368" s="363"/>
      <c r="CE368" s="363"/>
    </row>
    <row r="369" spans="1:83" s="28" customFormat="1" ht="25.5" x14ac:dyDescent="0.2">
      <c r="A369" s="383">
        <v>26</v>
      </c>
      <c r="B369" s="383">
        <v>16050082</v>
      </c>
      <c r="C369" s="384" t="s">
        <v>1224</v>
      </c>
      <c r="D369" s="384" t="s">
        <v>581</v>
      </c>
      <c r="E369" s="384" t="s">
        <v>434</v>
      </c>
      <c r="F369" s="384" t="s">
        <v>435</v>
      </c>
      <c r="G369" s="383">
        <v>17</v>
      </c>
      <c r="H369" s="384" t="s">
        <v>34</v>
      </c>
      <c r="I369" s="678"/>
      <c r="J369" s="442">
        <v>18</v>
      </c>
      <c r="K369" s="544">
        <v>0.03</v>
      </c>
      <c r="L369" s="383" t="s">
        <v>266</v>
      </c>
      <c r="M369" s="585">
        <v>0.4</v>
      </c>
      <c r="N369" s="383">
        <v>1450</v>
      </c>
      <c r="O369" s="383">
        <v>60</v>
      </c>
      <c r="P369" s="383">
        <v>60</v>
      </c>
      <c r="Q369" s="383"/>
      <c r="R369" s="383"/>
      <c r="S369" s="383"/>
      <c r="T369" s="383"/>
      <c r="U369" s="383" t="s">
        <v>1220</v>
      </c>
      <c r="V369" s="385">
        <v>43281</v>
      </c>
      <c r="W369" s="384" t="s">
        <v>79</v>
      </c>
      <c r="X369" s="384" t="s">
        <v>685</v>
      </c>
    </row>
    <row r="370" spans="1:83" s="28" customFormat="1" ht="25.5" x14ac:dyDescent="0.2">
      <c r="A370" s="383">
        <v>26</v>
      </c>
      <c r="B370" s="383">
        <v>16050083</v>
      </c>
      <c r="C370" s="384" t="s">
        <v>1224</v>
      </c>
      <c r="D370" s="384" t="s">
        <v>581</v>
      </c>
      <c r="E370" s="384" t="s">
        <v>734</v>
      </c>
      <c r="F370" s="384" t="s">
        <v>734</v>
      </c>
      <c r="G370" s="383">
        <v>17</v>
      </c>
      <c r="H370" s="384" t="s">
        <v>34</v>
      </c>
      <c r="I370" s="678"/>
      <c r="J370" s="442">
        <v>18</v>
      </c>
      <c r="K370" s="544">
        <v>0.03</v>
      </c>
      <c r="L370" s="383" t="s">
        <v>266</v>
      </c>
      <c r="M370" s="585">
        <v>0.4</v>
      </c>
      <c r="N370" s="383">
        <v>1450</v>
      </c>
      <c r="O370" s="383">
        <v>60</v>
      </c>
      <c r="P370" s="383">
        <v>60</v>
      </c>
      <c r="Q370" s="383"/>
      <c r="R370" s="383"/>
      <c r="S370" s="383"/>
      <c r="T370" s="383"/>
      <c r="U370" s="383" t="s">
        <v>1220</v>
      </c>
      <c r="V370" s="385">
        <v>43281</v>
      </c>
      <c r="W370" s="384" t="s">
        <v>735</v>
      </c>
      <c r="X370" s="384" t="s">
        <v>1163</v>
      </c>
    </row>
    <row r="371" spans="1:83" s="28" customFormat="1" ht="25.5" x14ac:dyDescent="0.2">
      <c r="A371" s="383">
        <v>26</v>
      </c>
      <c r="B371" s="383">
        <v>16050084</v>
      </c>
      <c r="C371" s="384" t="s">
        <v>1224</v>
      </c>
      <c r="D371" s="384" t="s">
        <v>581</v>
      </c>
      <c r="E371" s="384" t="s">
        <v>1646</v>
      </c>
      <c r="F371" s="384" t="s">
        <v>1646</v>
      </c>
      <c r="G371" s="383">
        <v>17</v>
      </c>
      <c r="H371" s="384" t="s">
        <v>34</v>
      </c>
      <c r="I371" s="678"/>
      <c r="J371" s="442">
        <v>18</v>
      </c>
      <c r="K371" s="544">
        <v>0.03</v>
      </c>
      <c r="L371" s="383" t="s">
        <v>266</v>
      </c>
      <c r="M371" s="585">
        <v>0.4</v>
      </c>
      <c r="N371" s="383">
        <v>1450</v>
      </c>
      <c r="O371" s="383">
        <v>60</v>
      </c>
      <c r="P371" s="383">
        <v>60</v>
      </c>
      <c r="Q371" s="383"/>
      <c r="R371" s="383"/>
      <c r="S371" s="383"/>
      <c r="T371" s="383"/>
      <c r="U371" s="383" t="s">
        <v>1220</v>
      </c>
      <c r="V371" s="385">
        <v>43281</v>
      </c>
      <c r="W371" s="384" t="s">
        <v>1711</v>
      </c>
      <c r="X371" s="384" t="s">
        <v>1712</v>
      </c>
    </row>
    <row r="372" spans="1:83" s="42" customFormat="1" ht="25.5" x14ac:dyDescent="0.2">
      <c r="A372" s="32">
        <v>49</v>
      </c>
      <c r="B372" s="198">
        <v>49.01</v>
      </c>
      <c r="C372" s="595" t="s">
        <v>469</v>
      </c>
      <c r="D372" s="596" t="s">
        <v>470</v>
      </c>
      <c r="E372" s="33"/>
      <c r="F372" s="33"/>
      <c r="G372" s="72"/>
      <c r="H372" s="123"/>
      <c r="I372" s="196"/>
      <c r="J372" s="252"/>
      <c r="K372" s="552"/>
      <c r="L372" s="196"/>
      <c r="M372" s="198">
        <v>0.39</v>
      </c>
      <c r="N372" s="196">
        <v>1400</v>
      </c>
      <c r="O372" s="74">
        <v>2</v>
      </c>
      <c r="P372" s="74">
        <v>2</v>
      </c>
      <c r="Q372" s="72"/>
      <c r="R372" s="72" t="s">
        <v>1220</v>
      </c>
      <c r="S372" s="72"/>
      <c r="T372" s="72"/>
      <c r="U372" s="72"/>
      <c r="V372" s="199"/>
      <c r="W372" s="33"/>
      <c r="X372" s="123"/>
      <c r="Z372" s="89"/>
      <c r="AA372" s="89"/>
      <c r="AB372" s="89"/>
      <c r="AC372" s="89"/>
      <c r="AD372" s="89"/>
      <c r="AE372" s="89"/>
      <c r="AF372" s="89"/>
      <c r="AG372" s="89"/>
      <c r="AH372" s="89"/>
      <c r="AI372" s="89"/>
      <c r="AJ372" s="89"/>
      <c r="AK372" s="89"/>
      <c r="AL372" s="89"/>
      <c r="AM372" s="89"/>
      <c r="AN372" s="89"/>
      <c r="AO372" s="89"/>
      <c r="AP372" s="89"/>
      <c r="AQ372" s="89"/>
      <c r="AR372" s="89"/>
      <c r="AS372" s="89"/>
      <c r="AT372" s="89"/>
      <c r="AU372" s="89"/>
      <c r="AV372" s="89"/>
      <c r="AW372" s="89"/>
      <c r="AX372" s="89"/>
      <c r="AY372" s="89"/>
      <c r="AZ372" s="89"/>
      <c r="BA372" s="89"/>
      <c r="BB372" s="89"/>
      <c r="BC372" s="89"/>
      <c r="BD372" s="89"/>
      <c r="BF372" s="89"/>
      <c r="BG372" s="89"/>
      <c r="BH372" s="89"/>
      <c r="BI372" s="89"/>
      <c r="BJ372" s="89"/>
      <c r="BK372" s="89"/>
      <c r="BL372" s="89"/>
      <c r="BM372" s="89"/>
      <c r="BN372" s="89"/>
      <c r="BO372" s="89"/>
      <c r="BP372" s="89"/>
      <c r="BQ372" s="89"/>
      <c r="BR372" s="89"/>
      <c r="BS372" s="89"/>
      <c r="BT372" s="89"/>
      <c r="BU372" s="89"/>
      <c r="BV372" s="89"/>
      <c r="BW372" s="89"/>
      <c r="BX372" s="89"/>
      <c r="BY372" s="89"/>
      <c r="BZ372" s="89"/>
      <c r="CA372" s="89"/>
      <c r="CB372" s="89"/>
      <c r="CC372" s="89"/>
      <c r="CD372" s="89"/>
      <c r="CE372" s="89"/>
    </row>
    <row r="373" spans="1:83" s="42" customFormat="1" ht="25.5" x14ac:dyDescent="0.2">
      <c r="A373" s="624">
        <v>49</v>
      </c>
      <c r="B373" s="624">
        <v>16100013</v>
      </c>
      <c r="C373" s="625" t="s">
        <v>1164</v>
      </c>
      <c r="D373" s="625" t="s">
        <v>1535</v>
      </c>
      <c r="E373" s="625" t="s">
        <v>1536</v>
      </c>
      <c r="F373" s="625" t="s">
        <v>1536</v>
      </c>
      <c r="G373" s="624">
        <v>10</v>
      </c>
      <c r="H373" s="625" t="s">
        <v>564</v>
      </c>
      <c r="I373" s="624"/>
      <c r="J373" s="688" t="s">
        <v>1537</v>
      </c>
      <c r="K373" s="651">
        <v>3.3000000000000002E-2</v>
      </c>
      <c r="L373" s="624" t="s">
        <v>985</v>
      </c>
      <c r="M373" s="761">
        <v>0.39</v>
      </c>
      <c r="N373" s="624">
        <v>1400</v>
      </c>
      <c r="O373" s="624">
        <v>2</v>
      </c>
      <c r="P373" s="624">
        <v>2</v>
      </c>
      <c r="Q373" s="624"/>
      <c r="R373" s="624"/>
      <c r="S373" s="624"/>
      <c r="T373" s="624"/>
      <c r="U373" s="624" t="s">
        <v>1220</v>
      </c>
      <c r="V373" s="627">
        <v>43465</v>
      </c>
      <c r="W373" s="625" t="s">
        <v>1538</v>
      </c>
      <c r="X373" s="625" t="s">
        <v>1140</v>
      </c>
      <c r="Z373" s="89"/>
      <c r="AA373" s="89"/>
      <c r="AB373" s="89"/>
      <c r="AC373" s="89"/>
      <c r="AD373" s="89"/>
      <c r="AE373" s="89"/>
      <c r="AF373" s="89"/>
      <c r="AG373" s="89"/>
      <c r="AH373" s="89"/>
      <c r="AI373" s="89"/>
      <c r="AJ373" s="89"/>
      <c r="AK373" s="89"/>
      <c r="AL373" s="89"/>
      <c r="AM373" s="89"/>
      <c r="AN373" s="89"/>
      <c r="AO373" s="89"/>
      <c r="AP373" s="89"/>
      <c r="AQ373" s="89"/>
      <c r="AR373" s="89"/>
      <c r="AS373" s="89"/>
      <c r="AT373" s="89"/>
      <c r="AU373" s="89"/>
      <c r="AV373" s="89"/>
      <c r="AW373" s="89"/>
      <c r="AX373" s="89"/>
      <c r="AY373" s="89"/>
      <c r="AZ373" s="89"/>
      <c r="BA373" s="89"/>
      <c r="BB373" s="89"/>
      <c r="BC373" s="89"/>
      <c r="BD373" s="89"/>
      <c r="BF373" s="89"/>
      <c r="BG373" s="89"/>
      <c r="BH373" s="89"/>
      <c r="BI373" s="89"/>
      <c r="BJ373" s="89"/>
      <c r="BK373" s="89"/>
      <c r="BL373" s="89"/>
      <c r="BM373" s="89"/>
      <c r="BN373" s="89"/>
      <c r="BO373" s="89"/>
      <c r="BP373" s="89"/>
      <c r="BQ373" s="89"/>
      <c r="BR373" s="89"/>
      <c r="BS373" s="89"/>
      <c r="BT373" s="89"/>
      <c r="BU373" s="89"/>
      <c r="BV373" s="89"/>
      <c r="BW373" s="89"/>
      <c r="BX373" s="89"/>
      <c r="BY373" s="89"/>
      <c r="BZ373" s="89"/>
      <c r="CA373" s="89"/>
      <c r="CB373" s="89"/>
      <c r="CC373" s="89"/>
      <c r="CD373" s="89"/>
      <c r="CE373" s="89"/>
    </row>
    <row r="374" spans="1:83" s="43" customFormat="1" ht="25.5" x14ac:dyDescent="0.2">
      <c r="A374" s="67">
        <v>27</v>
      </c>
      <c r="B374" s="173">
        <v>27.01</v>
      </c>
      <c r="C374" s="194" t="s">
        <v>1382</v>
      </c>
      <c r="D374" s="194" t="s">
        <v>582</v>
      </c>
      <c r="E374" s="31" t="s">
        <v>861</v>
      </c>
      <c r="F374" s="31" t="s">
        <v>862</v>
      </c>
      <c r="G374" s="67"/>
      <c r="H374" s="183"/>
      <c r="I374" s="184" t="s">
        <v>334</v>
      </c>
      <c r="J374" s="184"/>
      <c r="K374" s="550">
        <v>4.4999999999999998E-2</v>
      </c>
      <c r="L374" s="184"/>
      <c r="M374" s="173">
        <v>0.4</v>
      </c>
      <c r="N374" s="184">
        <v>1450</v>
      </c>
      <c r="O374" s="69">
        <v>150</v>
      </c>
      <c r="P374" s="69">
        <v>150</v>
      </c>
      <c r="Q374" s="67"/>
      <c r="R374" s="67" t="s">
        <v>1220</v>
      </c>
      <c r="S374" s="67"/>
      <c r="T374" s="67" t="s">
        <v>1220</v>
      </c>
      <c r="U374" s="67"/>
      <c r="V374" s="172"/>
      <c r="W374" s="31"/>
      <c r="X374" s="183"/>
      <c r="Z374" s="363"/>
      <c r="AA374" s="363"/>
      <c r="AB374" s="363"/>
      <c r="AC374" s="363"/>
      <c r="AD374" s="363"/>
      <c r="AE374" s="363"/>
      <c r="AF374" s="363"/>
      <c r="AG374" s="363"/>
      <c r="AH374" s="363"/>
      <c r="AI374" s="363"/>
      <c r="AJ374" s="363"/>
      <c r="AK374" s="363"/>
      <c r="AL374" s="363"/>
      <c r="AM374" s="363"/>
      <c r="AN374" s="363"/>
      <c r="AO374" s="363"/>
      <c r="AP374" s="363"/>
      <c r="AQ374" s="363"/>
      <c r="AR374" s="363"/>
      <c r="AS374" s="363"/>
      <c r="AT374" s="363"/>
      <c r="AU374" s="363"/>
      <c r="AV374" s="363"/>
      <c r="AW374" s="363"/>
      <c r="AX374" s="363"/>
      <c r="AY374" s="363"/>
      <c r="AZ374" s="363"/>
      <c r="BA374" s="363"/>
      <c r="BB374" s="363"/>
      <c r="BC374" s="363"/>
      <c r="BD374" s="363"/>
      <c r="BF374" s="363"/>
      <c r="BG374" s="363"/>
      <c r="BH374" s="363"/>
      <c r="BI374" s="363"/>
      <c r="BJ374" s="363"/>
      <c r="BK374" s="363"/>
      <c r="BL374" s="363"/>
      <c r="BM374" s="363"/>
      <c r="BN374" s="363"/>
      <c r="BO374" s="363"/>
      <c r="BP374" s="363"/>
      <c r="BQ374" s="363"/>
      <c r="BR374" s="363"/>
      <c r="BS374" s="363"/>
      <c r="BT374" s="363"/>
      <c r="BU374" s="363"/>
      <c r="BV374" s="363"/>
      <c r="BW374" s="363"/>
      <c r="BX374" s="363"/>
      <c r="BY374" s="363"/>
      <c r="BZ374" s="363"/>
      <c r="CA374" s="363"/>
      <c r="CB374" s="363"/>
      <c r="CC374" s="363"/>
      <c r="CD374" s="363"/>
      <c r="CE374" s="363"/>
    </row>
    <row r="375" spans="1:83" s="42" customFormat="1" ht="38.25" x14ac:dyDescent="0.2">
      <c r="A375" s="185">
        <v>27</v>
      </c>
      <c r="B375" s="191">
        <v>27.02</v>
      </c>
      <c r="C375" s="243" t="s">
        <v>1382</v>
      </c>
      <c r="D375" s="243" t="s">
        <v>582</v>
      </c>
      <c r="E375" s="85" t="s">
        <v>1166</v>
      </c>
      <c r="F375" s="85" t="s">
        <v>1167</v>
      </c>
      <c r="G375" s="86"/>
      <c r="H375" s="189"/>
      <c r="I375" s="190" t="s">
        <v>795</v>
      </c>
      <c r="J375" s="250"/>
      <c r="K375" s="538"/>
      <c r="L375" s="190"/>
      <c r="M375" s="191">
        <v>0.39</v>
      </c>
      <c r="N375" s="190">
        <v>1400</v>
      </c>
      <c r="O375" s="192">
        <v>2</v>
      </c>
      <c r="P375" s="192">
        <v>2</v>
      </c>
      <c r="Q375" s="86"/>
      <c r="R375" s="86" t="s">
        <v>1220</v>
      </c>
      <c r="S375" s="86"/>
      <c r="T375" s="86"/>
      <c r="U375" s="86"/>
      <c r="V375" s="193"/>
      <c r="W375" s="85"/>
      <c r="X375" s="189"/>
      <c r="Z375" s="89"/>
      <c r="AA375" s="89"/>
      <c r="AB375" s="89"/>
      <c r="AC375" s="89"/>
      <c r="AD375" s="89"/>
      <c r="AE375" s="89"/>
      <c r="AF375" s="89"/>
      <c r="AG375" s="89"/>
      <c r="AH375" s="89"/>
      <c r="AI375" s="89"/>
      <c r="AJ375" s="89"/>
      <c r="AK375" s="89"/>
      <c r="AL375" s="89"/>
      <c r="AM375" s="89"/>
      <c r="AN375" s="89"/>
      <c r="AO375" s="89"/>
      <c r="AP375" s="89"/>
      <c r="AQ375" s="89"/>
      <c r="AR375" s="89"/>
      <c r="AS375" s="89"/>
      <c r="AT375" s="89"/>
      <c r="AU375" s="89"/>
      <c r="AV375" s="89"/>
      <c r="AW375" s="89"/>
      <c r="AX375" s="89"/>
      <c r="AY375" s="89"/>
      <c r="AZ375" s="89"/>
      <c r="BA375" s="89"/>
      <c r="BB375" s="89"/>
      <c r="BC375" s="89"/>
      <c r="BD375" s="89"/>
      <c r="BF375" s="89"/>
      <c r="BG375" s="89"/>
      <c r="BH375" s="89"/>
      <c r="BI375" s="89"/>
      <c r="BJ375" s="89"/>
      <c r="BK375" s="89"/>
      <c r="BL375" s="89"/>
      <c r="BM375" s="89"/>
      <c r="BN375" s="89"/>
      <c r="BO375" s="89"/>
      <c r="BP375" s="89"/>
      <c r="BQ375" s="89"/>
      <c r="BR375" s="89"/>
      <c r="BS375" s="89"/>
      <c r="BT375" s="89"/>
      <c r="BU375" s="89"/>
      <c r="BV375" s="89"/>
      <c r="BW375" s="89"/>
      <c r="BX375" s="89"/>
      <c r="BY375" s="89"/>
      <c r="BZ375" s="89"/>
      <c r="CA375" s="89"/>
      <c r="CB375" s="89"/>
      <c r="CC375" s="89"/>
      <c r="CD375" s="89"/>
      <c r="CE375" s="89"/>
    </row>
    <row r="376" spans="1:83" s="28" customFormat="1" ht="25.5" x14ac:dyDescent="0.2">
      <c r="A376" s="383">
        <v>27</v>
      </c>
      <c r="B376" s="383">
        <v>16050031</v>
      </c>
      <c r="C376" s="384" t="s">
        <v>1382</v>
      </c>
      <c r="D376" s="384" t="s">
        <v>582</v>
      </c>
      <c r="E376" s="384" t="s">
        <v>888</v>
      </c>
      <c r="F376" s="384" t="s">
        <v>888</v>
      </c>
      <c r="G376" s="383">
        <v>38</v>
      </c>
      <c r="H376" s="384" t="s">
        <v>1849</v>
      </c>
      <c r="I376" s="678"/>
      <c r="J376" s="442" t="s">
        <v>1850</v>
      </c>
      <c r="K376" s="544">
        <v>3.5000000000000003E-2</v>
      </c>
      <c r="L376" s="383" t="s">
        <v>74</v>
      </c>
      <c r="M376" s="585">
        <v>0.4</v>
      </c>
      <c r="N376" s="383">
        <v>1450</v>
      </c>
      <c r="O376" s="383">
        <v>150</v>
      </c>
      <c r="P376" s="383">
        <v>150</v>
      </c>
      <c r="Q376" s="732"/>
      <c r="R376" s="380"/>
      <c r="S376" s="380"/>
      <c r="T376" s="380"/>
      <c r="U376" s="380" t="s">
        <v>1220</v>
      </c>
      <c r="V376" s="381">
        <v>43281</v>
      </c>
      <c r="W376" s="382"/>
      <c r="X376" s="382"/>
    </row>
    <row r="377" spans="1:83" s="28" customFormat="1" ht="25.5" x14ac:dyDescent="0.2">
      <c r="A377" s="383">
        <v>27</v>
      </c>
      <c r="B377" s="383">
        <v>16050032</v>
      </c>
      <c r="C377" s="384" t="s">
        <v>1382</v>
      </c>
      <c r="D377" s="384" t="s">
        <v>582</v>
      </c>
      <c r="E377" s="384" t="s">
        <v>267</v>
      </c>
      <c r="F377" s="384" t="s">
        <v>267</v>
      </c>
      <c r="G377" s="383">
        <v>38</v>
      </c>
      <c r="H377" s="384" t="s">
        <v>1849</v>
      </c>
      <c r="I377" s="678"/>
      <c r="J377" s="442" t="s">
        <v>1851</v>
      </c>
      <c r="K377" s="544">
        <v>3.5000000000000003E-2</v>
      </c>
      <c r="L377" s="383" t="s">
        <v>1297</v>
      </c>
      <c r="M377" s="585">
        <v>0.4</v>
      </c>
      <c r="N377" s="383">
        <v>1450</v>
      </c>
      <c r="O377" s="383">
        <v>150</v>
      </c>
      <c r="P377" s="383">
        <v>150</v>
      </c>
      <c r="Q377" s="732"/>
      <c r="R377" s="380"/>
      <c r="S377" s="380"/>
      <c r="T377" s="380"/>
      <c r="U377" s="380" t="s">
        <v>1220</v>
      </c>
      <c r="V377" s="381">
        <v>43281</v>
      </c>
      <c r="W377" s="382"/>
      <c r="X377" s="382"/>
    </row>
    <row r="378" spans="1:83" s="28" customFormat="1" ht="25.5" x14ac:dyDescent="0.2">
      <c r="A378" s="450">
        <v>27</v>
      </c>
      <c r="B378" s="450">
        <v>16050033</v>
      </c>
      <c r="C378" s="451" t="s">
        <v>1382</v>
      </c>
      <c r="D378" s="451" t="s">
        <v>582</v>
      </c>
      <c r="E378" s="451" t="s">
        <v>1852</v>
      </c>
      <c r="F378" s="451" t="s">
        <v>1852</v>
      </c>
      <c r="G378" s="450">
        <v>38</v>
      </c>
      <c r="H378" s="451" t="s">
        <v>1849</v>
      </c>
      <c r="I378" s="854"/>
      <c r="J378" s="452" t="s">
        <v>886</v>
      </c>
      <c r="K378" s="551">
        <v>3.5000000000000003E-2</v>
      </c>
      <c r="L378" s="450" t="s">
        <v>781</v>
      </c>
      <c r="M378" s="591">
        <v>0.4</v>
      </c>
      <c r="N378" s="450">
        <v>1450</v>
      </c>
      <c r="O378" s="450">
        <v>150</v>
      </c>
      <c r="P378" s="450">
        <v>150</v>
      </c>
      <c r="Q378" s="732"/>
      <c r="R378" s="423"/>
      <c r="S378" s="423"/>
      <c r="T378" s="423"/>
      <c r="U378" s="423" t="s">
        <v>1220</v>
      </c>
      <c r="V378" s="940">
        <v>43281</v>
      </c>
      <c r="W378" s="941"/>
      <c r="X378" s="941"/>
    </row>
    <row r="379" spans="1:83" s="386" customFormat="1" ht="25.5" x14ac:dyDescent="0.2">
      <c r="A379" s="624">
        <v>27</v>
      </c>
      <c r="B379" s="624">
        <v>17030141</v>
      </c>
      <c r="C379" s="625" t="s">
        <v>1382</v>
      </c>
      <c r="D379" s="625" t="s">
        <v>582</v>
      </c>
      <c r="E379" s="625" t="s">
        <v>1654</v>
      </c>
      <c r="F379" s="625" t="s">
        <v>1654</v>
      </c>
      <c r="G379" s="624">
        <v>49</v>
      </c>
      <c r="H379" s="625" t="s">
        <v>695</v>
      </c>
      <c r="I379" s="815" t="s">
        <v>2085</v>
      </c>
      <c r="J379" s="688">
        <v>33</v>
      </c>
      <c r="K379" s="624">
        <v>3.3000000000000002E-2</v>
      </c>
      <c r="L379" s="624" t="s">
        <v>1655</v>
      </c>
      <c r="M379" s="624">
        <v>0.4</v>
      </c>
      <c r="N379" s="624">
        <v>1450</v>
      </c>
      <c r="O379" s="624">
        <v>150</v>
      </c>
      <c r="P379" s="624">
        <v>150</v>
      </c>
      <c r="Q379" s="624" t="s">
        <v>2085</v>
      </c>
      <c r="R379" s="624" t="s">
        <v>2085</v>
      </c>
      <c r="S379" s="624" t="s">
        <v>2085</v>
      </c>
      <c r="T379" s="624" t="s">
        <v>2085</v>
      </c>
      <c r="U379" s="624" t="s">
        <v>1220</v>
      </c>
      <c r="V379" s="627">
        <v>43465</v>
      </c>
      <c r="W379" s="623"/>
      <c r="X379" s="623"/>
    </row>
    <row r="380" spans="1:83" s="386" customFormat="1" ht="25.5" x14ac:dyDescent="0.2">
      <c r="A380" s="624">
        <v>27</v>
      </c>
      <c r="B380" s="624">
        <v>17030142</v>
      </c>
      <c r="C380" s="625" t="s">
        <v>1382</v>
      </c>
      <c r="D380" s="625" t="s">
        <v>582</v>
      </c>
      <c r="E380" s="625" t="s">
        <v>1654</v>
      </c>
      <c r="F380" s="625" t="s">
        <v>1654</v>
      </c>
      <c r="G380" s="624">
        <v>49</v>
      </c>
      <c r="H380" s="625" t="s">
        <v>695</v>
      </c>
      <c r="I380" s="815" t="s">
        <v>2085</v>
      </c>
      <c r="J380" s="688">
        <v>33</v>
      </c>
      <c r="K380" s="624">
        <v>3.5000000000000003E-2</v>
      </c>
      <c r="L380" s="624" t="s">
        <v>2142</v>
      </c>
      <c r="M380" s="624">
        <v>0.4</v>
      </c>
      <c r="N380" s="624">
        <v>1450</v>
      </c>
      <c r="O380" s="624">
        <v>150</v>
      </c>
      <c r="P380" s="624">
        <v>150</v>
      </c>
      <c r="Q380" s="624" t="s">
        <v>2085</v>
      </c>
      <c r="R380" s="624" t="s">
        <v>2085</v>
      </c>
      <c r="S380" s="624" t="s">
        <v>2085</v>
      </c>
      <c r="T380" s="624" t="s">
        <v>2085</v>
      </c>
      <c r="U380" s="624" t="s">
        <v>1220</v>
      </c>
      <c r="V380" s="627">
        <v>43465</v>
      </c>
      <c r="W380" s="623"/>
      <c r="X380" s="623"/>
    </row>
    <row r="381" spans="1:83" s="386" customFormat="1" ht="25.5" x14ac:dyDescent="0.2">
      <c r="A381" s="624">
        <v>27</v>
      </c>
      <c r="B381" s="624">
        <v>17030143</v>
      </c>
      <c r="C381" s="625" t="s">
        <v>1382</v>
      </c>
      <c r="D381" s="625" t="s">
        <v>582</v>
      </c>
      <c r="E381" s="625" t="s">
        <v>1654</v>
      </c>
      <c r="F381" s="625" t="s">
        <v>1654</v>
      </c>
      <c r="G381" s="624">
        <v>49</v>
      </c>
      <c r="H381" s="625" t="s">
        <v>695</v>
      </c>
      <c r="I381" s="815" t="s">
        <v>2085</v>
      </c>
      <c r="J381" s="688">
        <v>33</v>
      </c>
      <c r="K381" s="624">
        <v>3.5999999999999997E-2</v>
      </c>
      <c r="L381" s="624" t="s">
        <v>377</v>
      </c>
      <c r="M381" s="624">
        <v>0.4</v>
      </c>
      <c r="N381" s="624">
        <v>1450</v>
      </c>
      <c r="O381" s="624">
        <v>150</v>
      </c>
      <c r="P381" s="624">
        <v>150</v>
      </c>
      <c r="Q381" s="624" t="s">
        <v>2085</v>
      </c>
      <c r="R381" s="624" t="s">
        <v>2085</v>
      </c>
      <c r="S381" s="624" t="s">
        <v>2085</v>
      </c>
      <c r="T381" s="624" t="s">
        <v>2085</v>
      </c>
      <c r="U381" s="624" t="s">
        <v>1220</v>
      </c>
      <c r="V381" s="627">
        <v>43465</v>
      </c>
      <c r="W381" s="623"/>
      <c r="X381" s="623"/>
    </row>
    <row r="382" spans="1:83" s="386" customFormat="1" ht="25.5" x14ac:dyDescent="0.2">
      <c r="A382" s="624">
        <v>27</v>
      </c>
      <c r="B382" s="624">
        <v>17030144</v>
      </c>
      <c r="C382" s="625" t="s">
        <v>1382</v>
      </c>
      <c r="D382" s="625" t="s">
        <v>582</v>
      </c>
      <c r="E382" s="625" t="s">
        <v>1654</v>
      </c>
      <c r="F382" s="625" t="s">
        <v>1654</v>
      </c>
      <c r="G382" s="624">
        <v>49</v>
      </c>
      <c r="H382" s="625" t="s">
        <v>695</v>
      </c>
      <c r="I382" s="815" t="s">
        <v>2085</v>
      </c>
      <c r="J382" s="688">
        <v>33</v>
      </c>
      <c r="K382" s="624">
        <v>3.7999999999999999E-2</v>
      </c>
      <c r="L382" s="624" t="s">
        <v>2182</v>
      </c>
      <c r="M382" s="624">
        <v>0.4</v>
      </c>
      <c r="N382" s="624">
        <v>1450</v>
      </c>
      <c r="O382" s="624">
        <v>150</v>
      </c>
      <c r="P382" s="624">
        <v>150</v>
      </c>
      <c r="Q382" s="624" t="s">
        <v>2085</v>
      </c>
      <c r="R382" s="624" t="s">
        <v>2085</v>
      </c>
      <c r="S382" s="624" t="s">
        <v>2085</v>
      </c>
      <c r="T382" s="624" t="s">
        <v>2085</v>
      </c>
      <c r="U382" s="624" t="s">
        <v>1220</v>
      </c>
      <c r="V382" s="627">
        <v>43465</v>
      </c>
      <c r="W382" s="623"/>
      <c r="X382" s="623"/>
    </row>
    <row r="383" spans="1:83" s="386" customFormat="1" ht="25.5" x14ac:dyDescent="0.2">
      <c r="A383" s="624">
        <v>27</v>
      </c>
      <c r="B383" s="624">
        <v>17030161</v>
      </c>
      <c r="C383" s="625" t="s">
        <v>1382</v>
      </c>
      <c r="D383" s="625" t="s">
        <v>582</v>
      </c>
      <c r="E383" s="625" t="s">
        <v>1656</v>
      </c>
      <c r="F383" s="625" t="s">
        <v>1656</v>
      </c>
      <c r="G383" s="624">
        <v>49</v>
      </c>
      <c r="H383" s="625" t="s">
        <v>695</v>
      </c>
      <c r="I383" s="815" t="s">
        <v>2085</v>
      </c>
      <c r="J383" s="688">
        <v>33</v>
      </c>
      <c r="K383" s="624">
        <v>3.3000000000000002E-2</v>
      </c>
      <c r="L383" s="624" t="s">
        <v>1655</v>
      </c>
      <c r="M383" s="624">
        <v>0.4</v>
      </c>
      <c r="N383" s="624">
        <v>1450</v>
      </c>
      <c r="O383" s="624">
        <v>150</v>
      </c>
      <c r="P383" s="624">
        <v>150</v>
      </c>
      <c r="Q383" s="624" t="s">
        <v>2085</v>
      </c>
      <c r="R383" s="624" t="s">
        <v>2085</v>
      </c>
      <c r="S383" s="624" t="s">
        <v>2085</v>
      </c>
      <c r="T383" s="624" t="s">
        <v>2085</v>
      </c>
      <c r="U383" s="624" t="s">
        <v>1220</v>
      </c>
      <c r="V383" s="627">
        <v>43465</v>
      </c>
      <c r="W383" s="623"/>
      <c r="X383" s="623"/>
    </row>
    <row r="384" spans="1:83" s="386" customFormat="1" ht="25.5" x14ac:dyDescent="0.2">
      <c r="A384" s="624">
        <v>27</v>
      </c>
      <c r="B384" s="624">
        <v>17030162</v>
      </c>
      <c r="C384" s="625" t="s">
        <v>1382</v>
      </c>
      <c r="D384" s="625" t="s">
        <v>582</v>
      </c>
      <c r="E384" s="625" t="s">
        <v>1656</v>
      </c>
      <c r="F384" s="625" t="s">
        <v>1656</v>
      </c>
      <c r="G384" s="624">
        <v>49</v>
      </c>
      <c r="H384" s="625" t="s">
        <v>695</v>
      </c>
      <c r="I384" s="815" t="s">
        <v>2085</v>
      </c>
      <c r="J384" s="688">
        <v>33</v>
      </c>
      <c r="K384" s="624">
        <v>3.5000000000000003E-2</v>
      </c>
      <c r="L384" s="624" t="s">
        <v>2142</v>
      </c>
      <c r="M384" s="624">
        <v>0.4</v>
      </c>
      <c r="N384" s="624">
        <v>1450</v>
      </c>
      <c r="O384" s="624">
        <v>150</v>
      </c>
      <c r="P384" s="624">
        <v>150</v>
      </c>
      <c r="Q384" s="624" t="s">
        <v>2085</v>
      </c>
      <c r="R384" s="624" t="s">
        <v>2085</v>
      </c>
      <c r="S384" s="624" t="s">
        <v>2085</v>
      </c>
      <c r="T384" s="624" t="s">
        <v>2085</v>
      </c>
      <c r="U384" s="624" t="s">
        <v>1220</v>
      </c>
      <c r="V384" s="627">
        <v>43465</v>
      </c>
      <c r="W384" s="623"/>
      <c r="X384" s="623"/>
    </row>
    <row r="385" spans="1:24" s="386" customFormat="1" ht="25.5" x14ac:dyDescent="0.2">
      <c r="A385" s="624">
        <v>27</v>
      </c>
      <c r="B385" s="624">
        <v>17030163</v>
      </c>
      <c r="C385" s="625" t="s">
        <v>1382</v>
      </c>
      <c r="D385" s="625" t="s">
        <v>582</v>
      </c>
      <c r="E385" s="625" t="s">
        <v>1656</v>
      </c>
      <c r="F385" s="625" t="s">
        <v>1656</v>
      </c>
      <c r="G385" s="624">
        <v>49</v>
      </c>
      <c r="H385" s="625" t="s">
        <v>695</v>
      </c>
      <c r="I385" s="815" t="s">
        <v>2085</v>
      </c>
      <c r="J385" s="688">
        <v>33</v>
      </c>
      <c r="K385" s="624">
        <v>3.5999999999999997E-2</v>
      </c>
      <c r="L385" s="624" t="s">
        <v>377</v>
      </c>
      <c r="M385" s="624">
        <v>0.4</v>
      </c>
      <c r="N385" s="624">
        <v>1450</v>
      </c>
      <c r="O385" s="624">
        <v>150</v>
      </c>
      <c r="P385" s="624">
        <v>150</v>
      </c>
      <c r="Q385" s="624" t="s">
        <v>2085</v>
      </c>
      <c r="R385" s="624" t="s">
        <v>2085</v>
      </c>
      <c r="S385" s="624" t="s">
        <v>2085</v>
      </c>
      <c r="T385" s="624" t="s">
        <v>2085</v>
      </c>
      <c r="U385" s="624" t="s">
        <v>1220</v>
      </c>
      <c r="V385" s="627">
        <v>43465</v>
      </c>
      <c r="W385" s="623"/>
      <c r="X385" s="623"/>
    </row>
    <row r="386" spans="1:24" s="386" customFormat="1" ht="25.5" x14ac:dyDescent="0.2">
      <c r="A386" s="624">
        <v>27</v>
      </c>
      <c r="B386" s="624">
        <v>17030164</v>
      </c>
      <c r="C386" s="625" t="s">
        <v>1382</v>
      </c>
      <c r="D386" s="625" t="s">
        <v>582</v>
      </c>
      <c r="E386" s="625" t="s">
        <v>1656</v>
      </c>
      <c r="F386" s="625" t="s">
        <v>1656</v>
      </c>
      <c r="G386" s="624">
        <v>49</v>
      </c>
      <c r="H386" s="625" t="s">
        <v>695</v>
      </c>
      <c r="I386" s="815" t="s">
        <v>2085</v>
      </c>
      <c r="J386" s="688">
        <v>33</v>
      </c>
      <c r="K386" s="624">
        <v>3.7999999999999999E-2</v>
      </c>
      <c r="L386" s="624" t="s">
        <v>2182</v>
      </c>
      <c r="M386" s="624">
        <v>0.4</v>
      </c>
      <c r="N386" s="624">
        <v>1450</v>
      </c>
      <c r="O386" s="624">
        <v>150</v>
      </c>
      <c r="P386" s="624">
        <v>150</v>
      </c>
      <c r="Q386" s="624" t="s">
        <v>2085</v>
      </c>
      <c r="R386" s="624" t="s">
        <v>2085</v>
      </c>
      <c r="S386" s="624" t="s">
        <v>2085</v>
      </c>
      <c r="T386" s="624" t="s">
        <v>2085</v>
      </c>
      <c r="U386" s="624" t="s">
        <v>1220</v>
      </c>
      <c r="V386" s="627">
        <v>43465</v>
      </c>
      <c r="W386" s="623"/>
      <c r="X386" s="623"/>
    </row>
    <row r="387" spans="1:24" s="386" customFormat="1" ht="25.5" x14ac:dyDescent="0.2">
      <c r="A387" s="624">
        <v>27</v>
      </c>
      <c r="B387" s="624">
        <v>17030171</v>
      </c>
      <c r="C387" s="625" t="s">
        <v>1382</v>
      </c>
      <c r="D387" s="625" t="s">
        <v>582</v>
      </c>
      <c r="E387" s="625" t="s">
        <v>1657</v>
      </c>
      <c r="F387" s="625" t="s">
        <v>1657</v>
      </c>
      <c r="G387" s="624">
        <v>49</v>
      </c>
      <c r="H387" s="625" t="s">
        <v>695</v>
      </c>
      <c r="I387" s="815" t="s">
        <v>2085</v>
      </c>
      <c r="J387" s="688">
        <v>34</v>
      </c>
      <c r="K387" s="624">
        <v>3.3000000000000002E-2</v>
      </c>
      <c r="L387" s="624" t="s">
        <v>887</v>
      </c>
      <c r="M387" s="624">
        <v>0.4</v>
      </c>
      <c r="N387" s="624">
        <v>1450</v>
      </c>
      <c r="O387" s="624">
        <v>150</v>
      </c>
      <c r="P387" s="624">
        <v>150</v>
      </c>
      <c r="Q387" s="624" t="s">
        <v>2085</v>
      </c>
      <c r="R387" s="624" t="s">
        <v>2085</v>
      </c>
      <c r="S387" s="624" t="s">
        <v>2085</v>
      </c>
      <c r="T387" s="624" t="s">
        <v>2085</v>
      </c>
      <c r="U387" s="624" t="s">
        <v>1220</v>
      </c>
      <c r="V387" s="627">
        <v>43465</v>
      </c>
      <c r="W387" s="623"/>
      <c r="X387" s="623"/>
    </row>
    <row r="388" spans="1:24" s="386" customFormat="1" ht="25.5" x14ac:dyDescent="0.2">
      <c r="A388" s="624">
        <v>27</v>
      </c>
      <c r="B388" s="624">
        <v>17030172</v>
      </c>
      <c r="C388" s="625" t="s">
        <v>1382</v>
      </c>
      <c r="D388" s="625" t="s">
        <v>582</v>
      </c>
      <c r="E388" s="625" t="s">
        <v>1657</v>
      </c>
      <c r="F388" s="625" t="s">
        <v>1657</v>
      </c>
      <c r="G388" s="624">
        <v>49</v>
      </c>
      <c r="H388" s="625" t="s">
        <v>695</v>
      </c>
      <c r="I388" s="815" t="s">
        <v>2085</v>
      </c>
      <c r="J388" s="688">
        <v>34</v>
      </c>
      <c r="K388" s="624">
        <v>3.5000000000000003E-2</v>
      </c>
      <c r="L388" s="624" t="s">
        <v>891</v>
      </c>
      <c r="M388" s="624">
        <v>0.4</v>
      </c>
      <c r="N388" s="624">
        <v>1450</v>
      </c>
      <c r="O388" s="624">
        <v>150</v>
      </c>
      <c r="P388" s="624">
        <v>150</v>
      </c>
      <c r="Q388" s="624" t="s">
        <v>2085</v>
      </c>
      <c r="R388" s="624" t="s">
        <v>2085</v>
      </c>
      <c r="S388" s="624" t="s">
        <v>2085</v>
      </c>
      <c r="T388" s="624" t="s">
        <v>2085</v>
      </c>
      <c r="U388" s="624" t="s">
        <v>1220</v>
      </c>
      <c r="V388" s="627">
        <v>43465</v>
      </c>
      <c r="W388" s="623"/>
      <c r="X388" s="623"/>
    </row>
    <row r="389" spans="1:24" s="386" customFormat="1" ht="25.5" x14ac:dyDescent="0.2">
      <c r="A389" s="624">
        <v>27</v>
      </c>
      <c r="B389" s="624">
        <v>17030173</v>
      </c>
      <c r="C389" s="625" t="s">
        <v>1382</v>
      </c>
      <c r="D389" s="625" t="s">
        <v>582</v>
      </c>
      <c r="E389" s="625" t="s">
        <v>1657</v>
      </c>
      <c r="F389" s="625" t="s">
        <v>1657</v>
      </c>
      <c r="G389" s="624">
        <v>49</v>
      </c>
      <c r="H389" s="625" t="s">
        <v>695</v>
      </c>
      <c r="I389" s="815" t="s">
        <v>2085</v>
      </c>
      <c r="J389" s="688">
        <v>34</v>
      </c>
      <c r="K389" s="624">
        <v>3.5999999999999997E-2</v>
      </c>
      <c r="L389" s="624" t="s">
        <v>2183</v>
      </c>
      <c r="M389" s="624">
        <v>0.4</v>
      </c>
      <c r="N389" s="624">
        <v>1450</v>
      </c>
      <c r="O389" s="624">
        <v>150</v>
      </c>
      <c r="P389" s="624">
        <v>150</v>
      </c>
      <c r="Q389" s="624" t="s">
        <v>2085</v>
      </c>
      <c r="R389" s="624" t="s">
        <v>2085</v>
      </c>
      <c r="S389" s="624" t="s">
        <v>2085</v>
      </c>
      <c r="T389" s="624" t="s">
        <v>2085</v>
      </c>
      <c r="U389" s="624" t="s">
        <v>1220</v>
      </c>
      <c r="V389" s="627">
        <v>43465</v>
      </c>
      <c r="W389" s="623"/>
      <c r="X389" s="623"/>
    </row>
    <row r="390" spans="1:24" s="386" customFormat="1" ht="25.5" x14ac:dyDescent="0.2">
      <c r="A390" s="624">
        <v>27</v>
      </c>
      <c r="B390" s="624">
        <v>17030174</v>
      </c>
      <c r="C390" s="625" t="s">
        <v>1382</v>
      </c>
      <c r="D390" s="625" t="s">
        <v>582</v>
      </c>
      <c r="E390" s="625" t="s">
        <v>1657</v>
      </c>
      <c r="F390" s="625" t="s">
        <v>1657</v>
      </c>
      <c r="G390" s="624">
        <v>49</v>
      </c>
      <c r="H390" s="625" t="s">
        <v>695</v>
      </c>
      <c r="I390" s="815" t="s">
        <v>2085</v>
      </c>
      <c r="J390" s="688">
        <v>34</v>
      </c>
      <c r="K390" s="624">
        <v>3.7999999999999999E-2</v>
      </c>
      <c r="L390" s="624" t="s">
        <v>2182</v>
      </c>
      <c r="M390" s="624">
        <v>0.4</v>
      </c>
      <c r="N390" s="624">
        <v>1450</v>
      </c>
      <c r="O390" s="624">
        <v>150</v>
      </c>
      <c r="P390" s="624">
        <v>150</v>
      </c>
      <c r="Q390" s="624" t="s">
        <v>2085</v>
      </c>
      <c r="R390" s="624" t="s">
        <v>2085</v>
      </c>
      <c r="S390" s="624" t="s">
        <v>2085</v>
      </c>
      <c r="T390" s="624" t="s">
        <v>2085</v>
      </c>
      <c r="U390" s="624" t="s">
        <v>1220</v>
      </c>
      <c r="V390" s="627">
        <v>43465</v>
      </c>
      <c r="W390" s="623"/>
      <c r="X390" s="623"/>
    </row>
    <row r="391" spans="1:24" s="386" customFormat="1" ht="25.5" x14ac:dyDescent="0.2">
      <c r="A391" s="624">
        <v>27</v>
      </c>
      <c r="B391" s="624">
        <v>17030181</v>
      </c>
      <c r="C391" s="625" t="s">
        <v>1382</v>
      </c>
      <c r="D391" s="625" t="s">
        <v>582</v>
      </c>
      <c r="E391" s="625" t="s">
        <v>2184</v>
      </c>
      <c r="F391" s="625" t="s">
        <v>2184</v>
      </c>
      <c r="G391" s="624">
        <v>49</v>
      </c>
      <c r="H391" s="625" t="s">
        <v>695</v>
      </c>
      <c r="I391" s="815" t="s">
        <v>2085</v>
      </c>
      <c r="J391" s="688">
        <v>39</v>
      </c>
      <c r="K391" s="624">
        <v>3.3000000000000002E-2</v>
      </c>
      <c r="L391" s="624" t="s">
        <v>887</v>
      </c>
      <c r="M391" s="624">
        <v>0.4</v>
      </c>
      <c r="N391" s="624">
        <v>1450</v>
      </c>
      <c r="O391" s="624">
        <v>150</v>
      </c>
      <c r="P391" s="624">
        <v>150</v>
      </c>
      <c r="Q391" s="624" t="s">
        <v>2085</v>
      </c>
      <c r="R391" s="624" t="s">
        <v>2085</v>
      </c>
      <c r="S391" s="624" t="s">
        <v>2085</v>
      </c>
      <c r="T391" s="624" t="s">
        <v>2085</v>
      </c>
      <c r="U391" s="624" t="s">
        <v>1220</v>
      </c>
      <c r="V391" s="627">
        <v>43646</v>
      </c>
      <c r="W391" s="623"/>
      <c r="X391" s="623"/>
    </row>
    <row r="392" spans="1:24" s="386" customFormat="1" ht="25.5" x14ac:dyDescent="0.2">
      <c r="A392" s="624">
        <v>27</v>
      </c>
      <c r="B392" s="624">
        <v>17030182</v>
      </c>
      <c r="C392" s="625" t="s">
        <v>1382</v>
      </c>
      <c r="D392" s="625" t="s">
        <v>582</v>
      </c>
      <c r="E392" s="625" t="s">
        <v>2184</v>
      </c>
      <c r="F392" s="625" t="s">
        <v>2184</v>
      </c>
      <c r="G392" s="624">
        <v>49</v>
      </c>
      <c r="H392" s="625" t="s">
        <v>695</v>
      </c>
      <c r="I392" s="815" t="s">
        <v>2085</v>
      </c>
      <c r="J392" s="688">
        <v>39</v>
      </c>
      <c r="K392" s="624">
        <v>3.5000000000000003E-2</v>
      </c>
      <c r="L392" s="624" t="s">
        <v>891</v>
      </c>
      <c r="M392" s="624">
        <v>0.4</v>
      </c>
      <c r="N392" s="624">
        <v>1450</v>
      </c>
      <c r="O392" s="624">
        <v>150</v>
      </c>
      <c r="P392" s="624">
        <v>150</v>
      </c>
      <c r="Q392" s="624" t="s">
        <v>2085</v>
      </c>
      <c r="R392" s="624" t="s">
        <v>2085</v>
      </c>
      <c r="S392" s="624" t="s">
        <v>2085</v>
      </c>
      <c r="T392" s="624" t="s">
        <v>2085</v>
      </c>
      <c r="U392" s="624" t="s">
        <v>1220</v>
      </c>
      <c r="V392" s="627">
        <v>43646</v>
      </c>
      <c r="W392" s="623"/>
      <c r="X392" s="623"/>
    </row>
    <row r="393" spans="1:24" s="386" customFormat="1" ht="25.5" x14ac:dyDescent="0.2">
      <c r="A393" s="624">
        <v>27</v>
      </c>
      <c r="B393" s="624">
        <v>17030183</v>
      </c>
      <c r="C393" s="625" t="s">
        <v>1382</v>
      </c>
      <c r="D393" s="625" t="s">
        <v>582</v>
      </c>
      <c r="E393" s="625" t="s">
        <v>2184</v>
      </c>
      <c r="F393" s="625" t="s">
        <v>2184</v>
      </c>
      <c r="G393" s="624">
        <v>49</v>
      </c>
      <c r="H393" s="625" t="s">
        <v>695</v>
      </c>
      <c r="I393" s="815" t="s">
        <v>2085</v>
      </c>
      <c r="J393" s="688">
        <v>39</v>
      </c>
      <c r="K393" s="624">
        <v>3.5999999999999997E-2</v>
      </c>
      <c r="L393" s="624" t="s">
        <v>2183</v>
      </c>
      <c r="M393" s="624">
        <v>0.4</v>
      </c>
      <c r="N393" s="624">
        <v>1450</v>
      </c>
      <c r="O393" s="624">
        <v>150</v>
      </c>
      <c r="P393" s="624">
        <v>150</v>
      </c>
      <c r="Q393" s="624" t="s">
        <v>2085</v>
      </c>
      <c r="R393" s="624" t="s">
        <v>2085</v>
      </c>
      <c r="S393" s="624" t="s">
        <v>2085</v>
      </c>
      <c r="T393" s="624" t="s">
        <v>2085</v>
      </c>
      <c r="U393" s="624" t="s">
        <v>1220</v>
      </c>
      <c r="V393" s="627">
        <v>43646</v>
      </c>
      <c r="W393" s="623"/>
      <c r="X393" s="623"/>
    </row>
    <row r="394" spans="1:24" s="386" customFormat="1" ht="25.5" x14ac:dyDescent="0.2">
      <c r="A394" s="624">
        <v>27</v>
      </c>
      <c r="B394" s="624">
        <v>17030184</v>
      </c>
      <c r="C394" s="625" t="s">
        <v>1382</v>
      </c>
      <c r="D394" s="625" t="s">
        <v>582</v>
      </c>
      <c r="E394" s="625" t="s">
        <v>2184</v>
      </c>
      <c r="F394" s="625" t="s">
        <v>2184</v>
      </c>
      <c r="G394" s="624">
        <v>49</v>
      </c>
      <c r="H394" s="625" t="s">
        <v>695</v>
      </c>
      <c r="I394" s="815" t="s">
        <v>2085</v>
      </c>
      <c r="J394" s="688">
        <v>39</v>
      </c>
      <c r="K394" s="624">
        <v>3.7999999999999999E-2</v>
      </c>
      <c r="L394" s="624" t="s">
        <v>2182</v>
      </c>
      <c r="M394" s="624">
        <v>0.4</v>
      </c>
      <c r="N394" s="624">
        <v>1450</v>
      </c>
      <c r="O394" s="624">
        <v>150</v>
      </c>
      <c r="P394" s="624">
        <v>150</v>
      </c>
      <c r="Q394" s="624" t="s">
        <v>2085</v>
      </c>
      <c r="R394" s="624" t="s">
        <v>2085</v>
      </c>
      <c r="S394" s="624" t="s">
        <v>2085</v>
      </c>
      <c r="T394" s="624" t="s">
        <v>2085</v>
      </c>
      <c r="U394" s="624" t="s">
        <v>1220</v>
      </c>
      <c r="V394" s="627">
        <v>43646</v>
      </c>
      <c r="W394" s="623"/>
      <c r="X394" s="623"/>
    </row>
    <row r="395" spans="1:24" s="386" customFormat="1" ht="25.5" x14ac:dyDescent="0.2">
      <c r="A395" s="804">
        <v>27</v>
      </c>
      <c r="B395" s="804">
        <v>17030191</v>
      </c>
      <c r="C395" s="739" t="s">
        <v>1382</v>
      </c>
      <c r="D395" s="739" t="s">
        <v>582</v>
      </c>
      <c r="E395" s="739" t="s">
        <v>2185</v>
      </c>
      <c r="F395" s="739" t="s">
        <v>2185</v>
      </c>
      <c r="G395" s="804">
        <v>49</v>
      </c>
      <c r="H395" s="739" t="s">
        <v>695</v>
      </c>
      <c r="I395" s="969" t="s">
        <v>2085</v>
      </c>
      <c r="J395" s="806">
        <v>30</v>
      </c>
      <c r="K395" s="804">
        <v>3.5000000000000003E-2</v>
      </c>
      <c r="L395" s="804" t="s">
        <v>2186</v>
      </c>
      <c r="M395" s="804">
        <v>0.4</v>
      </c>
      <c r="N395" s="804">
        <v>1450</v>
      </c>
      <c r="O395" s="804">
        <v>150</v>
      </c>
      <c r="P395" s="804">
        <v>150</v>
      </c>
      <c r="Q395" s="804" t="s">
        <v>2085</v>
      </c>
      <c r="R395" s="804" t="s">
        <v>2085</v>
      </c>
      <c r="S395" s="804" t="s">
        <v>2085</v>
      </c>
      <c r="T395" s="804" t="s">
        <v>2085</v>
      </c>
      <c r="U395" s="804" t="s">
        <v>1220</v>
      </c>
      <c r="V395" s="809">
        <v>43646</v>
      </c>
      <c r="W395" s="822"/>
      <c r="X395" s="822"/>
    </row>
    <row r="396" spans="1:24" s="28" customFormat="1" ht="25.5" x14ac:dyDescent="0.2">
      <c r="A396" s="563">
        <v>27</v>
      </c>
      <c r="B396" s="563">
        <v>17030192</v>
      </c>
      <c r="C396" s="564" t="s">
        <v>1382</v>
      </c>
      <c r="D396" s="564" t="s">
        <v>582</v>
      </c>
      <c r="E396" s="564" t="s">
        <v>2218</v>
      </c>
      <c r="F396" s="564" t="s">
        <v>2218</v>
      </c>
      <c r="G396" s="563">
        <v>49</v>
      </c>
      <c r="H396" s="564" t="s">
        <v>695</v>
      </c>
      <c r="I396" s="962"/>
      <c r="J396" s="965">
        <v>30</v>
      </c>
      <c r="K396" s="563">
        <v>3.5000000000000003E-2</v>
      </c>
      <c r="L396" s="563" t="s">
        <v>2186</v>
      </c>
      <c r="M396" s="563">
        <v>0.4</v>
      </c>
      <c r="N396" s="563">
        <v>1450</v>
      </c>
      <c r="O396" s="563">
        <v>150</v>
      </c>
      <c r="P396" s="563">
        <v>150</v>
      </c>
      <c r="Q396" s="563"/>
      <c r="R396" s="563"/>
      <c r="S396" s="563"/>
      <c r="T396" s="563"/>
      <c r="U396" s="624" t="s">
        <v>1220</v>
      </c>
      <c r="V396" s="565">
        <v>43830</v>
      </c>
      <c r="W396" s="433"/>
      <c r="X396" s="433"/>
    </row>
    <row r="397" spans="1:24" s="28" customFormat="1" ht="25.5" x14ac:dyDescent="0.2">
      <c r="A397" s="563">
        <v>27</v>
      </c>
      <c r="B397" s="563">
        <v>17030193</v>
      </c>
      <c r="C397" s="564" t="s">
        <v>1382</v>
      </c>
      <c r="D397" s="564" t="s">
        <v>582</v>
      </c>
      <c r="E397" s="564" t="s">
        <v>2219</v>
      </c>
      <c r="F397" s="564" t="s">
        <v>2219</v>
      </c>
      <c r="G397" s="563">
        <v>49</v>
      </c>
      <c r="H397" s="564" t="s">
        <v>695</v>
      </c>
      <c r="I397" s="962"/>
      <c r="J397" s="965">
        <v>34</v>
      </c>
      <c r="K397" s="563">
        <v>3.5000000000000003E-2</v>
      </c>
      <c r="L397" s="563" t="s">
        <v>2186</v>
      </c>
      <c r="M397" s="563">
        <v>0.4</v>
      </c>
      <c r="N397" s="563">
        <v>1450</v>
      </c>
      <c r="O397" s="563">
        <v>150</v>
      </c>
      <c r="P397" s="563">
        <v>150</v>
      </c>
      <c r="Q397" s="563"/>
      <c r="R397" s="563"/>
      <c r="S397" s="563"/>
      <c r="T397" s="563"/>
      <c r="U397" s="624" t="s">
        <v>1220</v>
      </c>
      <c r="V397" s="565">
        <v>43830</v>
      </c>
      <c r="W397" s="433"/>
      <c r="X397" s="433"/>
    </row>
    <row r="398" spans="1:24" s="28" customFormat="1" ht="25.5" x14ac:dyDescent="0.2">
      <c r="A398" s="563">
        <v>27</v>
      </c>
      <c r="B398" s="563">
        <v>17030194</v>
      </c>
      <c r="C398" s="564" t="s">
        <v>1382</v>
      </c>
      <c r="D398" s="564" t="s">
        <v>582</v>
      </c>
      <c r="E398" s="564" t="s">
        <v>2220</v>
      </c>
      <c r="F398" s="564" t="s">
        <v>2220</v>
      </c>
      <c r="G398" s="563">
        <v>49</v>
      </c>
      <c r="H398" s="564" t="s">
        <v>695</v>
      </c>
      <c r="I398" s="962"/>
      <c r="J398" s="965">
        <v>39</v>
      </c>
      <c r="K398" s="563">
        <v>3.5000000000000003E-2</v>
      </c>
      <c r="L398" s="563" t="s">
        <v>2186</v>
      </c>
      <c r="M398" s="563">
        <v>0.4</v>
      </c>
      <c r="N398" s="563">
        <v>1450</v>
      </c>
      <c r="O398" s="563">
        <v>150</v>
      </c>
      <c r="P398" s="563">
        <v>150</v>
      </c>
      <c r="Q398" s="563"/>
      <c r="R398" s="563"/>
      <c r="S398" s="563"/>
      <c r="T398" s="563"/>
      <c r="U398" s="624" t="s">
        <v>1220</v>
      </c>
      <c r="V398" s="565">
        <v>43830</v>
      </c>
      <c r="W398" s="433"/>
      <c r="X398" s="433"/>
    </row>
    <row r="399" spans="1:24" s="28" customFormat="1" ht="25.5" x14ac:dyDescent="0.2">
      <c r="A399" s="660">
        <v>27</v>
      </c>
      <c r="B399" s="660">
        <v>16070031</v>
      </c>
      <c r="C399" s="661" t="s">
        <v>1382</v>
      </c>
      <c r="D399" s="661" t="s">
        <v>582</v>
      </c>
      <c r="E399" s="661" t="s">
        <v>12</v>
      </c>
      <c r="F399" s="661" t="s">
        <v>12</v>
      </c>
      <c r="G399" s="660">
        <v>45</v>
      </c>
      <c r="H399" s="661" t="s">
        <v>13</v>
      </c>
      <c r="I399" s="660"/>
      <c r="J399" s="663" t="s">
        <v>665</v>
      </c>
      <c r="K399" s="664">
        <v>3.2000000000000001E-2</v>
      </c>
      <c r="L399" s="660" t="s">
        <v>1573</v>
      </c>
      <c r="M399" s="665">
        <v>0.4</v>
      </c>
      <c r="N399" s="660">
        <v>1450</v>
      </c>
      <c r="O399" s="660">
        <v>150</v>
      </c>
      <c r="P399" s="660">
        <v>150</v>
      </c>
      <c r="Q399" s="660"/>
      <c r="R399" s="660"/>
      <c r="S399" s="660"/>
      <c r="T399" s="660"/>
      <c r="U399" s="660" t="s">
        <v>1220</v>
      </c>
      <c r="V399" s="666">
        <v>43465</v>
      </c>
      <c r="W399" s="667"/>
      <c r="X399" s="667"/>
    </row>
    <row r="400" spans="1:24" s="28" customFormat="1" ht="25.5" x14ac:dyDescent="0.2">
      <c r="A400" s="624">
        <v>27</v>
      </c>
      <c r="B400" s="624">
        <v>16070032</v>
      </c>
      <c r="C400" s="625" t="s">
        <v>1382</v>
      </c>
      <c r="D400" s="625" t="s">
        <v>582</v>
      </c>
      <c r="E400" s="625" t="s">
        <v>12</v>
      </c>
      <c r="F400" s="625" t="s">
        <v>12</v>
      </c>
      <c r="G400" s="624">
        <v>45</v>
      </c>
      <c r="H400" s="625" t="s">
        <v>13</v>
      </c>
      <c r="I400" s="624"/>
      <c r="J400" s="688" t="s">
        <v>665</v>
      </c>
      <c r="K400" s="651">
        <v>3.4000000000000002E-2</v>
      </c>
      <c r="L400" s="624" t="s">
        <v>887</v>
      </c>
      <c r="M400" s="761">
        <v>0.4</v>
      </c>
      <c r="N400" s="624">
        <v>1450</v>
      </c>
      <c r="O400" s="624">
        <v>150</v>
      </c>
      <c r="P400" s="624">
        <v>150</v>
      </c>
      <c r="Q400" s="624"/>
      <c r="R400" s="624"/>
      <c r="S400" s="624"/>
      <c r="T400" s="624"/>
      <c r="U400" s="624" t="s">
        <v>1220</v>
      </c>
      <c r="V400" s="627">
        <v>43465</v>
      </c>
      <c r="W400" s="623"/>
      <c r="X400" s="623"/>
    </row>
    <row r="401" spans="1:25" s="28" customFormat="1" ht="25.5" x14ac:dyDescent="0.2">
      <c r="A401" s="624">
        <v>27</v>
      </c>
      <c r="B401" s="624">
        <v>16070033</v>
      </c>
      <c r="C401" s="625" t="s">
        <v>1382</v>
      </c>
      <c r="D401" s="625" t="s">
        <v>582</v>
      </c>
      <c r="E401" s="625" t="s">
        <v>12</v>
      </c>
      <c r="F401" s="625" t="s">
        <v>12</v>
      </c>
      <c r="G401" s="624">
        <v>45</v>
      </c>
      <c r="H401" s="625" t="s">
        <v>13</v>
      </c>
      <c r="I401" s="624"/>
      <c r="J401" s="688" t="s">
        <v>665</v>
      </c>
      <c r="K401" s="651">
        <v>3.5000000000000003E-2</v>
      </c>
      <c r="L401" s="624" t="s">
        <v>301</v>
      </c>
      <c r="M401" s="761">
        <v>0.4</v>
      </c>
      <c r="N401" s="624">
        <v>1450</v>
      </c>
      <c r="O401" s="624">
        <v>150</v>
      </c>
      <c r="P401" s="624">
        <v>150</v>
      </c>
      <c r="Q401" s="624"/>
      <c r="R401" s="624"/>
      <c r="S401" s="624"/>
      <c r="T401" s="624"/>
      <c r="U401" s="624" t="s">
        <v>1220</v>
      </c>
      <c r="V401" s="627">
        <v>43465</v>
      </c>
      <c r="W401" s="623"/>
      <c r="X401" s="623"/>
    </row>
    <row r="402" spans="1:25" s="28" customFormat="1" ht="25.5" x14ac:dyDescent="0.2">
      <c r="A402" s="624">
        <v>27</v>
      </c>
      <c r="B402" s="624">
        <v>16070034</v>
      </c>
      <c r="C402" s="625" t="s">
        <v>1382</v>
      </c>
      <c r="D402" s="625" t="s">
        <v>582</v>
      </c>
      <c r="E402" s="625" t="s">
        <v>12</v>
      </c>
      <c r="F402" s="625" t="s">
        <v>12</v>
      </c>
      <c r="G402" s="624">
        <v>45</v>
      </c>
      <c r="H402" s="625" t="s">
        <v>13</v>
      </c>
      <c r="I402" s="624"/>
      <c r="J402" s="688" t="s">
        <v>665</v>
      </c>
      <c r="K402" s="651">
        <v>3.5999999999999997E-2</v>
      </c>
      <c r="L402" s="624">
        <v>120</v>
      </c>
      <c r="M402" s="761">
        <v>0.4</v>
      </c>
      <c r="N402" s="624">
        <v>1450</v>
      </c>
      <c r="O402" s="624">
        <v>150</v>
      </c>
      <c r="P402" s="624">
        <v>150</v>
      </c>
      <c r="Q402" s="624"/>
      <c r="R402" s="624"/>
      <c r="S402" s="624"/>
      <c r="T402" s="624"/>
      <c r="U402" s="624" t="s">
        <v>1220</v>
      </c>
      <c r="V402" s="627">
        <v>43465</v>
      </c>
      <c r="W402" s="623"/>
      <c r="X402" s="623"/>
    </row>
    <row r="403" spans="1:25" s="28" customFormat="1" ht="25.5" x14ac:dyDescent="0.2">
      <c r="A403" s="624">
        <v>27</v>
      </c>
      <c r="B403" s="624">
        <v>16070035</v>
      </c>
      <c r="C403" s="625" t="s">
        <v>1382</v>
      </c>
      <c r="D403" s="625" t="s">
        <v>582</v>
      </c>
      <c r="E403" s="625" t="s">
        <v>12</v>
      </c>
      <c r="F403" s="625" t="s">
        <v>12</v>
      </c>
      <c r="G403" s="624">
        <v>45</v>
      </c>
      <c r="H403" s="625" t="s">
        <v>13</v>
      </c>
      <c r="I403" s="624"/>
      <c r="J403" s="688" t="s">
        <v>665</v>
      </c>
      <c r="K403" s="651">
        <v>3.7999999999999999E-2</v>
      </c>
      <c r="L403" s="624" t="s">
        <v>1574</v>
      </c>
      <c r="M403" s="761">
        <v>0.4</v>
      </c>
      <c r="N403" s="624">
        <v>1450</v>
      </c>
      <c r="O403" s="624">
        <v>150</v>
      </c>
      <c r="P403" s="624">
        <v>150</v>
      </c>
      <c r="Q403" s="624"/>
      <c r="R403" s="624"/>
      <c r="S403" s="624"/>
      <c r="T403" s="624"/>
      <c r="U403" s="624" t="s">
        <v>1220</v>
      </c>
      <c r="V403" s="627">
        <v>43465</v>
      </c>
      <c r="W403" s="623"/>
      <c r="X403" s="623"/>
    </row>
    <row r="404" spans="1:25" s="28" customFormat="1" ht="25.5" x14ac:dyDescent="0.2">
      <c r="A404" s="383">
        <v>27</v>
      </c>
      <c r="B404" s="383">
        <v>16040021</v>
      </c>
      <c r="C404" s="384" t="s">
        <v>1382</v>
      </c>
      <c r="D404" s="384" t="s">
        <v>582</v>
      </c>
      <c r="E404" s="384" t="s">
        <v>1835</v>
      </c>
      <c r="F404" s="384" t="s">
        <v>1835</v>
      </c>
      <c r="G404" s="383">
        <v>45</v>
      </c>
      <c r="H404" s="384" t="s">
        <v>13</v>
      </c>
      <c r="I404" s="678"/>
      <c r="J404" s="442" t="s">
        <v>665</v>
      </c>
      <c r="K404" s="544">
        <v>3.3000000000000002E-2</v>
      </c>
      <c r="L404" s="383" t="s">
        <v>777</v>
      </c>
      <c r="M404" s="585">
        <v>0.4</v>
      </c>
      <c r="N404" s="383">
        <v>1450</v>
      </c>
      <c r="O404" s="383">
        <v>150</v>
      </c>
      <c r="P404" s="383">
        <v>150</v>
      </c>
      <c r="Q404" s="383"/>
      <c r="R404" s="383"/>
      <c r="S404" s="383"/>
      <c r="T404" s="383"/>
      <c r="U404" s="383" t="s">
        <v>1220</v>
      </c>
      <c r="V404" s="385">
        <v>43281</v>
      </c>
      <c r="W404" s="418"/>
      <c r="X404" s="418"/>
      <c r="Y404" s="562"/>
    </row>
    <row r="405" spans="1:25" s="28" customFormat="1" ht="25.5" x14ac:dyDescent="0.2">
      <c r="A405" s="383">
        <v>27</v>
      </c>
      <c r="B405" s="383">
        <v>16040022</v>
      </c>
      <c r="C405" s="384" t="s">
        <v>1382</v>
      </c>
      <c r="D405" s="384" t="s">
        <v>582</v>
      </c>
      <c r="E405" s="384" t="s">
        <v>1836</v>
      </c>
      <c r="F405" s="384" t="s">
        <v>1836</v>
      </c>
      <c r="G405" s="383">
        <v>45</v>
      </c>
      <c r="H405" s="384" t="s">
        <v>13</v>
      </c>
      <c r="I405" s="678"/>
      <c r="J405" s="442" t="s">
        <v>665</v>
      </c>
      <c r="K405" s="544">
        <v>3.5000000000000003E-2</v>
      </c>
      <c r="L405" s="383" t="s">
        <v>385</v>
      </c>
      <c r="M405" s="585">
        <v>0.4</v>
      </c>
      <c r="N405" s="383">
        <v>1450</v>
      </c>
      <c r="O405" s="383">
        <v>150</v>
      </c>
      <c r="P405" s="383">
        <v>150</v>
      </c>
      <c r="Q405" s="383"/>
      <c r="R405" s="383"/>
      <c r="S405" s="383"/>
      <c r="T405" s="383"/>
      <c r="U405" s="383" t="s">
        <v>1220</v>
      </c>
      <c r="V405" s="385">
        <v>43281</v>
      </c>
      <c r="W405" s="418"/>
      <c r="X405" s="418"/>
      <c r="Y405" s="562"/>
    </row>
    <row r="406" spans="1:25" s="28" customFormat="1" ht="25.5" x14ac:dyDescent="0.2">
      <c r="A406" s="450">
        <v>27</v>
      </c>
      <c r="B406" s="450">
        <v>16040023</v>
      </c>
      <c r="C406" s="451" t="s">
        <v>1382</v>
      </c>
      <c r="D406" s="451" t="s">
        <v>582</v>
      </c>
      <c r="E406" s="451" t="s">
        <v>1837</v>
      </c>
      <c r="F406" s="451" t="s">
        <v>1837</v>
      </c>
      <c r="G406" s="450">
        <v>45</v>
      </c>
      <c r="H406" s="451" t="s">
        <v>13</v>
      </c>
      <c r="I406" s="854"/>
      <c r="J406" s="452" t="s">
        <v>665</v>
      </c>
      <c r="K406" s="551">
        <v>3.5000000000000003E-2</v>
      </c>
      <c r="L406" s="450" t="s">
        <v>385</v>
      </c>
      <c r="M406" s="591">
        <v>0.4</v>
      </c>
      <c r="N406" s="450">
        <v>1450</v>
      </c>
      <c r="O406" s="450">
        <v>150</v>
      </c>
      <c r="P406" s="450">
        <v>150</v>
      </c>
      <c r="Q406" s="450"/>
      <c r="R406" s="450"/>
      <c r="S406" s="450"/>
      <c r="T406" s="450"/>
      <c r="U406" s="450" t="s">
        <v>1220</v>
      </c>
      <c r="V406" s="453">
        <v>43281</v>
      </c>
      <c r="W406" s="449"/>
      <c r="X406" s="449"/>
      <c r="Y406" s="562"/>
    </row>
    <row r="407" spans="1:25" s="28" customFormat="1" ht="25.5" x14ac:dyDescent="0.2">
      <c r="A407" s="563">
        <v>27</v>
      </c>
      <c r="B407" s="563">
        <v>17080031</v>
      </c>
      <c r="C407" s="564" t="s">
        <v>1382</v>
      </c>
      <c r="D407" s="564" t="s">
        <v>582</v>
      </c>
      <c r="E407" s="564" t="s">
        <v>1714</v>
      </c>
      <c r="F407" s="564" t="s">
        <v>1714</v>
      </c>
      <c r="G407" s="563">
        <v>3</v>
      </c>
      <c r="H407" s="564" t="s">
        <v>562</v>
      </c>
      <c r="I407" s="962"/>
      <c r="J407" s="965">
        <v>33</v>
      </c>
      <c r="K407" s="563">
        <v>3.3000000000000002E-2</v>
      </c>
      <c r="L407" s="563" t="s">
        <v>1581</v>
      </c>
      <c r="M407" s="563">
        <v>0.4</v>
      </c>
      <c r="N407" s="563">
        <v>1450</v>
      </c>
      <c r="O407" s="563">
        <v>150</v>
      </c>
      <c r="P407" s="563">
        <v>150</v>
      </c>
      <c r="Q407" s="563"/>
      <c r="R407" s="563"/>
      <c r="S407" s="563"/>
      <c r="T407" s="563"/>
      <c r="U407" s="804" t="s">
        <v>1220</v>
      </c>
      <c r="V407" s="565">
        <v>43830</v>
      </c>
      <c r="W407" s="564" t="s">
        <v>2221</v>
      </c>
      <c r="X407" s="564" t="s">
        <v>2222</v>
      </c>
      <c r="Y407" s="562"/>
    </row>
    <row r="408" spans="1:25" s="28" customFormat="1" ht="25.5" x14ac:dyDescent="0.2">
      <c r="A408" s="563">
        <v>27</v>
      </c>
      <c r="B408" s="563">
        <v>17080032</v>
      </c>
      <c r="C408" s="564" t="s">
        <v>1382</v>
      </c>
      <c r="D408" s="564" t="s">
        <v>582</v>
      </c>
      <c r="E408" s="564" t="s">
        <v>1714</v>
      </c>
      <c r="F408" s="564" t="s">
        <v>1714</v>
      </c>
      <c r="G408" s="563">
        <v>3</v>
      </c>
      <c r="H408" s="564" t="s">
        <v>562</v>
      </c>
      <c r="I408" s="962"/>
      <c r="J408" s="965">
        <v>33</v>
      </c>
      <c r="K408" s="563">
        <v>3.4000000000000002E-2</v>
      </c>
      <c r="L408" s="563" t="s">
        <v>1006</v>
      </c>
      <c r="M408" s="563">
        <v>0.4</v>
      </c>
      <c r="N408" s="563">
        <v>1450</v>
      </c>
      <c r="O408" s="563">
        <v>150</v>
      </c>
      <c r="P408" s="563">
        <v>150</v>
      </c>
      <c r="Q408" s="563"/>
      <c r="R408" s="563"/>
      <c r="S408" s="563"/>
      <c r="T408" s="563"/>
      <c r="U408" s="624" t="s">
        <v>1220</v>
      </c>
      <c r="V408" s="565">
        <v>43830</v>
      </c>
      <c r="W408" s="564" t="s">
        <v>2221</v>
      </c>
      <c r="X408" s="564" t="s">
        <v>2222</v>
      </c>
      <c r="Y408" s="562"/>
    </row>
    <row r="409" spans="1:25" s="28" customFormat="1" ht="25.5" x14ac:dyDescent="0.2">
      <c r="A409" s="563">
        <v>27</v>
      </c>
      <c r="B409" s="563">
        <v>17080033</v>
      </c>
      <c r="C409" s="564" t="s">
        <v>1382</v>
      </c>
      <c r="D409" s="564" t="s">
        <v>582</v>
      </c>
      <c r="E409" s="564" t="s">
        <v>1714</v>
      </c>
      <c r="F409" s="564" t="s">
        <v>1714</v>
      </c>
      <c r="G409" s="563">
        <v>3</v>
      </c>
      <c r="H409" s="564" t="s">
        <v>562</v>
      </c>
      <c r="I409" s="962"/>
      <c r="J409" s="965">
        <v>33</v>
      </c>
      <c r="K409" s="563">
        <v>3.5999999999999997E-2</v>
      </c>
      <c r="L409" s="563" t="s">
        <v>698</v>
      </c>
      <c r="M409" s="563">
        <v>0.4</v>
      </c>
      <c r="N409" s="563">
        <v>1450</v>
      </c>
      <c r="O409" s="563">
        <v>150</v>
      </c>
      <c r="P409" s="563">
        <v>150</v>
      </c>
      <c r="Q409" s="563"/>
      <c r="R409" s="563"/>
      <c r="S409" s="563"/>
      <c r="T409" s="563"/>
      <c r="U409" s="624" t="s">
        <v>1220</v>
      </c>
      <c r="V409" s="565">
        <v>43830</v>
      </c>
      <c r="W409" s="564" t="s">
        <v>2221</v>
      </c>
      <c r="X409" s="564" t="s">
        <v>2222</v>
      </c>
      <c r="Y409" s="562"/>
    </row>
    <row r="410" spans="1:25" s="28" customFormat="1" ht="25.5" x14ac:dyDescent="0.2">
      <c r="A410" s="563">
        <v>27</v>
      </c>
      <c r="B410" s="563">
        <v>17080041</v>
      </c>
      <c r="C410" s="564" t="s">
        <v>1382</v>
      </c>
      <c r="D410" s="564" t="s">
        <v>582</v>
      </c>
      <c r="E410" s="564" t="s">
        <v>1715</v>
      </c>
      <c r="F410" s="564" t="s">
        <v>1715</v>
      </c>
      <c r="G410" s="563">
        <v>3</v>
      </c>
      <c r="H410" s="564" t="s">
        <v>562</v>
      </c>
      <c r="I410" s="962"/>
      <c r="J410" s="965">
        <v>33</v>
      </c>
      <c r="K410" s="563">
        <v>3.3000000000000002E-2</v>
      </c>
      <c r="L410" s="563" t="s">
        <v>1581</v>
      </c>
      <c r="M410" s="563">
        <v>0.4</v>
      </c>
      <c r="N410" s="563">
        <v>1450</v>
      </c>
      <c r="O410" s="563">
        <v>150</v>
      </c>
      <c r="P410" s="563">
        <v>150</v>
      </c>
      <c r="Q410" s="563"/>
      <c r="R410" s="563"/>
      <c r="S410" s="563"/>
      <c r="T410" s="563"/>
      <c r="U410" s="624" t="s">
        <v>1220</v>
      </c>
      <c r="V410" s="565">
        <v>43830</v>
      </c>
      <c r="W410" s="564" t="s">
        <v>2223</v>
      </c>
      <c r="X410" s="564" t="s">
        <v>2224</v>
      </c>
      <c r="Y410" s="562"/>
    </row>
    <row r="411" spans="1:25" s="28" customFormat="1" ht="25.5" x14ac:dyDescent="0.2">
      <c r="A411" s="563">
        <v>27</v>
      </c>
      <c r="B411" s="563">
        <v>17080042</v>
      </c>
      <c r="C411" s="564" t="s">
        <v>1382</v>
      </c>
      <c r="D411" s="564" t="s">
        <v>582</v>
      </c>
      <c r="E411" s="564" t="s">
        <v>1715</v>
      </c>
      <c r="F411" s="564" t="s">
        <v>1715</v>
      </c>
      <c r="G411" s="563">
        <v>3</v>
      </c>
      <c r="H411" s="564" t="s">
        <v>562</v>
      </c>
      <c r="I411" s="962"/>
      <c r="J411" s="965">
        <v>33</v>
      </c>
      <c r="K411" s="563">
        <v>3.4000000000000002E-2</v>
      </c>
      <c r="L411" s="563" t="s">
        <v>2225</v>
      </c>
      <c r="M411" s="563">
        <v>0.4</v>
      </c>
      <c r="N411" s="563">
        <v>1450</v>
      </c>
      <c r="O411" s="563">
        <v>150</v>
      </c>
      <c r="P411" s="563">
        <v>150</v>
      </c>
      <c r="Q411" s="563"/>
      <c r="R411" s="563"/>
      <c r="S411" s="563"/>
      <c r="T411" s="563"/>
      <c r="U411" s="660" t="s">
        <v>1220</v>
      </c>
      <c r="V411" s="565">
        <v>43830</v>
      </c>
      <c r="W411" s="564" t="s">
        <v>2223</v>
      </c>
      <c r="X411" s="564" t="s">
        <v>2224</v>
      </c>
      <c r="Y411" s="562"/>
    </row>
    <row r="412" spans="1:25" s="498" customFormat="1" ht="25.5" x14ac:dyDescent="0.2">
      <c r="A412" s="529">
        <v>27</v>
      </c>
      <c r="B412" s="529">
        <v>17080051</v>
      </c>
      <c r="C412" s="530" t="s">
        <v>1382</v>
      </c>
      <c r="D412" s="530" t="s">
        <v>582</v>
      </c>
      <c r="E412" s="530" t="s">
        <v>1716</v>
      </c>
      <c r="F412" s="530" t="s">
        <v>1716</v>
      </c>
      <c r="G412" s="529">
        <v>3</v>
      </c>
      <c r="H412" s="530" t="s">
        <v>562</v>
      </c>
      <c r="I412" s="967"/>
      <c r="J412" s="531">
        <v>33</v>
      </c>
      <c r="K412" s="529">
        <v>3.3000000000000002E-2</v>
      </c>
      <c r="L412" s="529" t="s">
        <v>1581</v>
      </c>
      <c r="M412" s="529">
        <v>0.4</v>
      </c>
      <c r="N412" s="529">
        <v>1450</v>
      </c>
      <c r="O412" s="529">
        <v>150</v>
      </c>
      <c r="P412" s="529">
        <v>150</v>
      </c>
      <c r="Q412" s="529"/>
      <c r="R412" s="529"/>
      <c r="S412" s="529"/>
      <c r="T412" s="529"/>
      <c r="U412" s="624" t="s">
        <v>1220</v>
      </c>
      <c r="V412" s="532">
        <v>43830</v>
      </c>
      <c r="W412" s="530" t="s">
        <v>2226</v>
      </c>
      <c r="X412" s="530" t="s">
        <v>2227</v>
      </c>
      <c r="Y412" s="567"/>
    </row>
    <row r="413" spans="1:25" s="498" customFormat="1" ht="25.5" x14ac:dyDescent="0.2">
      <c r="A413" s="529">
        <v>27</v>
      </c>
      <c r="B413" s="529">
        <v>17080052</v>
      </c>
      <c r="C413" s="530" t="s">
        <v>1382</v>
      </c>
      <c r="D413" s="530" t="s">
        <v>582</v>
      </c>
      <c r="E413" s="530" t="s">
        <v>1716</v>
      </c>
      <c r="F413" s="530" t="s">
        <v>1716</v>
      </c>
      <c r="G413" s="529">
        <v>3</v>
      </c>
      <c r="H413" s="530" t="s">
        <v>562</v>
      </c>
      <c r="I413" s="967"/>
      <c r="J413" s="531">
        <v>33</v>
      </c>
      <c r="K413" s="529">
        <v>3.4000000000000002E-2</v>
      </c>
      <c r="L413" s="529" t="s">
        <v>876</v>
      </c>
      <c r="M413" s="529">
        <v>0.4</v>
      </c>
      <c r="N413" s="529">
        <v>1450</v>
      </c>
      <c r="O413" s="529">
        <v>150</v>
      </c>
      <c r="P413" s="529">
        <v>150</v>
      </c>
      <c r="Q413" s="529"/>
      <c r="R413" s="529"/>
      <c r="S413" s="529"/>
      <c r="T413" s="529"/>
      <c r="U413" s="624" t="s">
        <v>1220</v>
      </c>
      <c r="V413" s="532">
        <v>43830</v>
      </c>
      <c r="W413" s="530" t="s">
        <v>2226</v>
      </c>
      <c r="X413" s="530" t="s">
        <v>2227</v>
      </c>
      <c r="Y413" s="567"/>
    </row>
    <row r="414" spans="1:25" s="498" customFormat="1" ht="25.5" x14ac:dyDescent="0.2">
      <c r="A414" s="529">
        <v>27</v>
      </c>
      <c r="B414" s="529">
        <v>17080053</v>
      </c>
      <c r="C414" s="530" t="s">
        <v>1382</v>
      </c>
      <c r="D414" s="530" t="s">
        <v>582</v>
      </c>
      <c r="E414" s="530" t="s">
        <v>1716</v>
      </c>
      <c r="F414" s="530" t="s">
        <v>1716</v>
      </c>
      <c r="G414" s="529">
        <v>3</v>
      </c>
      <c r="H414" s="530" t="s">
        <v>562</v>
      </c>
      <c r="I414" s="967"/>
      <c r="J414" s="531">
        <v>33</v>
      </c>
      <c r="K414" s="529">
        <v>3.5999999999999997E-2</v>
      </c>
      <c r="L414" s="529" t="s">
        <v>877</v>
      </c>
      <c r="M414" s="529">
        <v>0.4</v>
      </c>
      <c r="N414" s="529">
        <v>1450</v>
      </c>
      <c r="O414" s="529">
        <v>150</v>
      </c>
      <c r="P414" s="529">
        <v>150</v>
      </c>
      <c r="Q414" s="529"/>
      <c r="R414" s="529"/>
      <c r="S414" s="529"/>
      <c r="T414" s="529"/>
      <c r="U414" s="624" t="s">
        <v>1220</v>
      </c>
      <c r="V414" s="532">
        <v>43830</v>
      </c>
      <c r="W414" s="530" t="s">
        <v>2226</v>
      </c>
      <c r="X414" s="530" t="s">
        <v>2227</v>
      </c>
      <c r="Y414" s="567"/>
    </row>
    <row r="415" spans="1:25" s="28" customFormat="1" ht="25.5" x14ac:dyDescent="0.2">
      <c r="A415" s="563">
        <v>27</v>
      </c>
      <c r="B415" s="563">
        <v>17080061</v>
      </c>
      <c r="C415" s="564" t="s">
        <v>1382</v>
      </c>
      <c r="D415" s="564" t="s">
        <v>582</v>
      </c>
      <c r="E415" s="564" t="s">
        <v>1717</v>
      </c>
      <c r="F415" s="564" t="s">
        <v>1717</v>
      </c>
      <c r="G415" s="563">
        <v>3</v>
      </c>
      <c r="H415" s="564" t="s">
        <v>562</v>
      </c>
      <c r="I415" s="962"/>
      <c r="J415" s="965">
        <v>40</v>
      </c>
      <c r="K415" s="563">
        <v>3.4000000000000002E-2</v>
      </c>
      <c r="L415" s="563" t="s">
        <v>2228</v>
      </c>
      <c r="M415" s="563">
        <v>0.4</v>
      </c>
      <c r="N415" s="563">
        <v>1450</v>
      </c>
      <c r="O415" s="563">
        <v>150</v>
      </c>
      <c r="P415" s="563">
        <v>150</v>
      </c>
      <c r="Q415" s="563"/>
      <c r="R415" s="563"/>
      <c r="S415" s="563"/>
      <c r="T415" s="563"/>
      <c r="U415" s="624" t="s">
        <v>1220</v>
      </c>
      <c r="V415" s="565">
        <v>43830</v>
      </c>
      <c r="W415" s="564" t="s">
        <v>2221</v>
      </c>
      <c r="X415" s="564" t="s">
        <v>2222</v>
      </c>
      <c r="Y415" s="562"/>
    </row>
    <row r="416" spans="1:25" s="28" customFormat="1" ht="25.5" x14ac:dyDescent="0.2">
      <c r="A416" s="563">
        <v>27</v>
      </c>
      <c r="B416" s="563">
        <v>17080062</v>
      </c>
      <c r="C416" s="564" t="s">
        <v>1382</v>
      </c>
      <c r="D416" s="564" t="s">
        <v>582</v>
      </c>
      <c r="E416" s="564" t="s">
        <v>1717</v>
      </c>
      <c r="F416" s="564" t="s">
        <v>1717</v>
      </c>
      <c r="G416" s="563">
        <v>3</v>
      </c>
      <c r="H416" s="564" t="s">
        <v>562</v>
      </c>
      <c r="I416" s="962"/>
      <c r="J416" s="965">
        <v>40</v>
      </c>
      <c r="K416" s="563">
        <v>3.5000000000000003E-2</v>
      </c>
      <c r="L416" s="563" t="s">
        <v>2229</v>
      </c>
      <c r="M416" s="563">
        <v>0.4</v>
      </c>
      <c r="N416" s="563">
        <v>1450</v>
      </c>
      <c r="O416" s="563">
        <v>150</v>
      </c>
      <c r="P416" s="563">
        <v>150</v>
      </c>
      <c r="Q416" s="563"/>
      <c r="R416" s="563"/>
      <c r="S416" s="563"/>
      <c r="T416" s="563"/>
      <c r="U416" s="383" t="s">
        <v>1220</v>
      </c>
      <c r="V416" s="565">
        <v>43830</v>
      </c>
      <c r="W416" s="564" t="s">
        <v>2221</v>
      </c>
      <c r="X416" s="564" t="s">
        <v>2222</v>
      </c>
      <c r="Y416" s="562"/>
    </row>
    <row r="417" spans="1:25" s="28" customFormat="1" ht="25.5" x14ac:dyDescent="0.2">
      <c r="A417" s="563">
        <v>27</v>
      </c>
      <c r="B417" s="563">
        <v>17080063</v>
      </c>
      <c r="C417" s="564" t="s">
        <v>1382</v>
      </c>
      <c r="D417" s="564" t="s">
        <v>582</v>
      </c>
      <c r="E417" s="564" t="s">
        <v>1717</v>
      </c>
      <c r="F417" s="564" t="s">
        <v>1717</v>
      </c>
      <c r="G417" s="563">
        <v>3</v>
      </c>
      <c r="H417" s="564" t="s">
        <v>562</v>
      </c>
      <c r="I417" s="962"/>
      <c r="J417" s="965">
        <v>40</v>
      </c>
      <c r="K417" s="563">
        <v>3.5999999999999997E-2</v>
      </c>
      <c r="L417" s="563" t="s">
        <v>698</v>
      </c>
      <c r="M417" s="563">
        <v>0.4</v>
      </c>
      <c r="N417" s="563">
        <v>1450</v>
      </c>
      <c r="O417" s="563">
        <v>150</v>
      </c>
      <c r="P417" s="563">
        <v>150</v>
      </c>
      <c r="Q417" s="563"/>
      <c r="R417" s="563"/>
      <c r="S417" s="563"/>
      <c r="T417" s="563"/>
      <c r="U417" s="804" t="s">
        <v>1220</v>
      </c>
      <c r="V417" s="565">
        <v>43830</v>
      </c>
      <c r="W417" s="564" t="s">
        <v>2221</v>
      </c>
      <c r="X417" s="564" t="s">
        <v>2222</v>
      </c>
      <c r="Y417" s="562"/>
    </row>
    <row r="418" spans="1:25" s="28" customFormat="1" ht="25.5" x14ac:dyDescent="0.2">
      <c r="A418" s="563">
        <v>27</v>
      </c>
      <c r="B418" s="563">
        <v>17080071</v>
      </c>
      <c r="C418" s="564" t="s">
        <v>1382</v>
      </c>
      <c r="D418" s="564" t="s">
        <v>582</v>
      </c>
      <c r="E418" s="564" t="s">
        <v>1718</v>
      </c>
      <c r="F418" s="564" t="s">
        <v>1718</v>
      </c>
      <c r="G418" s="563">
        <v>3</v>
      </c>
      <c r="H418" s="564" t="s">
        <v>562</v>
      </c>
      <c r="I418" s="962"/>
      <c r="J418" s="965">
        <v>45</v>
      </c>
      <c r="K418" s="563">
        <v>3.4000000000000002E-2</v>
      </c>
      <c r="L418" s="563" t="s">
        <v>2228</v>
      </c>
      <c r="M418" s="563">
        <v>0.4</v>
      </c>
      <c r="N418" s="563">
        <v>1450</v>
      </c>
      <c r="O418" s="563">
        <v>150</v>
      </c>
      <c r="P418" s="563">
        <v>150</v>
      </c>
      <c r="Q418" s="563"/>
      <c r="R418" s="563"/>
      <c r="S418" s="563"/>
      <c r="T418" s="563"/>
      <c r="U418" s="624" t="s">
        <v>1220</v>
      </c>
      <c r="V418" s="565">
        <v>43830</v>
      </c>
      <c r="W418" s="564" t="s">
        <v>2221</v>
      </c>
      <c r="X418" s="564" t="s">
        <v>2222</v>
      </c>
      <c r="Y418" s="562"/>
    </row>
    <row r="419" spans="1:25" s="28" customFormat="1" ht="25.5" x14ac:dyDescent="0.2">
      <c r="A419" s="563">
        <v>27</v>
      </c>
      <c r="B419" s="563">
        <v>17080072</v>
      </c>
      <c r="C419" s="564" t="s">
        <v>1382</v>
      </c>
      <c r="D419" s="564" t="s">
        <v>582</v>
      </c>
      <c r="E419" s="564" t="s">
        <v>1718</v>
      </c>
      <c r="F419" s="564" t="s">
        <v>1718</v>
      </c>
      <c r="G419" s="563">
        <v>3</v>
      </c>
      <c r="H419" s="564" t="s">
        <v>562</v>
      </c>
      <c r="I419" s="962"/>
      <c r="J419" s="965">
        <v>45</v>
      </c>
      <c r="K419" s="563">
        <v>3.5000000000000003E-2</v>
      </c>
      <c r="L419" s="563" t="s">
        <v>2229</v>
      </c>
      <c r="M419" s="563">
        <v>0.4</v>
      </c>
      <c r="N419" s="563">
        <v>1450</v>
      </c>
      <c r="O419" s="563">
        <v>150</v>
      </c>
      <c r="P419" s="563">
        <v>150</v>
      </c>
      <c r="Q419" s="563"/>
      <c r="R419" s="563"/>
      <c r="S419" s="563"/>
      <c r="T419" s="563"/>
      <c r="U419" s="624" t="s">
        <v>1220</v>
      </c>
      <c r="V419" s="565">
        <v>43830</v>
      </c>
      <c r="W419" s="564" t="s">
        <v>2221</v>
      </c>
      <c r="X419" s="564" t="s">
        <v>2222</v>
      </c>
      <c r="Y419" s="562"/>
    </row>
    <row r="420" spans="1:25" s="28" customFormat="1" ht="25.5" x14ac:dyDescent="0.2">
      <c r="A420" s="563">
        <v>27</v>
      </c>
      <c r="B420" s="563">
        <v>17080081</v>
      </c>
      <c r="C420" s="564" t="s">
        <v>1382</v>
      </c>
      <c r="D420" s="564" t="s">
        <v>582</v>
      </c>
      <c r="E420" s="564" t="s">
        <v>2230</v>
      </c>
      <c r="F420" s="564" t="s">
        <v>2230</v>
      </c>
      <c r="G420" s="563">
        <v>3</v>
      </c>
      <c r="H420" s="564" t="s">
        <v>562</v>
      </c>
      <c r="I420" s="962"/>
      <c r="J420" s="965">
        <v>33</v>
      </c>
      <c r="K420" s="563">
        <v>3.3000000000000002E-2</v>
      </c>
      <c r="L420" s="563" t="s">
        <v>1581</v>
      </c>
      <c r="M420" s="563">
        <v>0.4</v>
      </c>
      <c r="N420" s="563">
        <v>1450</v>
      </c>
      <c r="O420" s="563">
        <v>150</v>
      </c>
      <c r="P420" s="563">
        <v>150</v>
      </c>
      <c r="Q420" s="563"/>
      <c r="R420" s="563"/>
      <c r="S420" s="563"/>
      <c r="T420" s="563"/>
      <c r="U420" s="624" t="s">
        <v>1220</v>
      </c>
      <c r="V420" s="565">
        <v>43830</v>
      </c>
      <c r="W420" s="564" t="s">
        <v>2231</v>
      </c>
      <c r="X420" s="564" t="s">
        <v>2232</v>
      </c>
      <c r="Y420" s="562"/>
    </row>
    <row r="421" spans="1:25" s="28" customFormat="1" ht="25.5" x14ac:dyDescent="0.2">
      <c r="A421" s="563">
        <v>27</v>
      </c>
      <c r="B421" s="563">
        <v>17080082</v>
      </c>
      <c r="C421" s="564" t="s">
        <v>1382</v>
      </c>
      <c r="D421" s="564" t="s">
        <v>582</v>
      </c>
      <c r="E421" s="564" t="s">
        <v>2230</v>
      </c>
      <c r="F421" s="564" t="s">
        <v>2230</v>
      </c>
      <c r="G421" s="563">
        <v>3</v>
      </c>
      <c r="H421" s="564" t="s">
        <v>562</v>
      </c>
      <c r="I421" s="962"/>
      <c r="J421" s="965">
        <v>33</v>
      </c>
      <c r="K421" s="563">
        <v>3.4000000000000002E-2</v>
      </c>
      <c r="L421" s="563" t="s">
        <v>1006</v>
      </c>
      <c r="M421" s="563">
        <v>0.4</v>
      </c>
      <c r="N421" s="563">
        <v>1450</v>
      </c>
      <c r="O421" s="563">
        <v>150</v>
      </c>
      <c r="P421" s="563">
        <v>150</v>
      </c>
      <c r="Q421" s="563"/>
      <c r="R421" s="563"/>
      <c r="S421" s="563"/>
      <c r="T421" s="563"/>
      <c r="U421" s="660" t="s">
        <v>1220</v>
      </c>
      <c r="V421" s="565">
        <v>43830</v>
      </c>
      <c r="W421" s="564" t="s">
        <v>2231</v>
      </c>
      <c r="X421" s="564" t="s">
        <v>2232</v>
      </c>
      <c r="Y421" s="562"/>
    </row>
    <row r="422" spans="1:25" s="28" customFormat="1" ht="25.5" x14ac:dyDescent="0.2">
      <c r="A422" s="563">
        <v>27</v>
      </c>
      <c r="B422" s="563">
        <v>17080083</v>
      </c>
      <c r="C422" s="564" t="s">
        <v>1382</v>
      </c>
      <c r="D422" s="564" t="s">
        <v>582</v>
      </c>
      <c r="E422" s="564" t="s">
        <v>2230</v>
      </c>
      <c r="F422" s="564" t="s">
        <v>2230</v>
      </c>
      <c r="G422" s="563">
        <v>3</v>
      </c>
      <c r="H422" s="564" t="s">
        <v>562</v>
      </c>
      <c r="I422" s="962"/>
      <c r="J422" s="965">
        <v>33</v>
      </c>
      <c r="K422" s="563">
        <v>3.5999999999999997E-2</v>
      </c>
      <c r="L422" s="563" t="s">
        <v>698</v>
      </c>
      <c r="M422" s="563">
        <v>0.4</v>
      </c>
      <c r="N422" s="563">
        <v>1450</v>
      </c>
      <c r="O422" s="563">
        <v>150</v>
      </c>
      <c r="P422" s="563">
        <v>150</v>
      </c>
      <c r="Q422" s="563"/>
      <c r="R422" s="563"/>
      <c r="S422" s="563"/>
      <c r="T422" s="563"/>
      <c r="U422" s="624" t="s">
        <v>1220</v>
      </c>
      <c r="V422" s="565">
        <v>43830</v>
      </c>
      <c r="W422" s="564" t="s">
        <v>2231</v>
      </c>
      <c r="X422" s="564" t="s">
        <v>2232</v>
      </c>
      <c r="Y422" s="562"/>
    </row>
    <row r="423" spans="1:25" s="28" customFormat="1" ht="25.5" x14ac:dyDescent="0.2">
      <c r="A423" s="563">
        <v>27</v>
      </c>
      <c r="B423" s="563">
        <v>17080091</v>
      </c>
      <c r="C423" s="564" t="s">
        <v>1382</v>
      </c>
      <c r="D423" s="564" t="s">
        <v>582</v>
      </c>
      <c r="E423" s="564" t="s">
        <v>1719</v>
      </c>
      <c r="F423" s="564" t="s">
        <v>1719</v>
      </c>
      <c r="G423" s="563">
        <v>3</v>
      </c>
      <c r="H423" s="564" t="s">
        <v>562</v>
      </c>
      <c r="I423" s="962"/>
      <c r="J423" s="965">
        <v>40</v>
      </c>
      <c r="K423" s="563">
        <v>3.2000000000000001E-2</v>
      </c>
      <c r="L423" s="563" t="s">
        <v>377</v>
      </c>
      <c r="M423" s="563">
        <v>0.4</v>
      </c>
      <c r="N423" s="563">
        <v>1450</v>
      </c>
      <c r="O423" s="563">
        <v>150</v>
      </c>
      <c r="P423" s="563">
        <v>150</v>
      </c>
      <c r="Q423" s="563"/>
      <c r="R423" s="563"/>
      <c r="S423" s="563"/>
      <c r="T423" s="563"/>
      <c r="U423" s="624" t="s">
        <v>1220</v>
      </c>
      <c r="V423" s="565">
        <v>43830</v>
      </c>
      <c r="W423" s="564" t="s">
        <v>2221</v>
      </c>
      <c r="X423" s="564" t="s">
        <v>2222</v>
      </c>
      <c r="Y423" s="562"/>
    </row>
    <row r="424" spans="1:25" s="386" customFormat="1" ht="25.5" x14ac:dyDescent="0.2">
      <c r="A424" s="863">
        <v>27</v>
      </c>
      <c r="B424" s="863">
        <v>17010011</v>
      </c>
      <c r="C424" s="864" t="s">
        <v>1382</v>
      </c>
      <c r="D424" s="864" t="s">
        <v>582</v>
      </c>
      <c r="E424" s="864" t="s">
        <v>1720</v>
      </c>
      <c r="F424" s="864" t="s">
        <v>1720</v>
      </c>
      <c r="G424" s="863">
        <v>3</v>
      </c>
      <c r="H424" s="864" t="s">
        <v>562</v>
      </c>
      <c r="I424" s="865" t="s">
        <v>2085</v>
      </c>
      <c r="J424" s="1064">
        <v>34</v>
      </c>
      <c r="K424" s="863">
        <v>3.1E-2</v>
      </c>
      <c r="L424" s="863" t="s">
        <v>889</v>
      </c>
      <c r="M424" s="863">
        <v>0.4</v>
      </c>
      <c r="N424" s="863">
        <v>1450</v>
      </c>
      <c r="O424" s="863">
        <v>150</v>
      </c>
      <c r="P424" s="863">
        <v>150</v>
      </c>
      <c r="Q424" s="863" t="s">
        <v>2085</v>
      </c>
      <c r="R424" s="863" t="s">
        <v>2085</v>
      </c>
      <c r="S424" s="863" t="s">
        <v>2085</v>
      </c>
      <c r="T424" s="863" t="s">
        <v>2085</v>
      </c>
      <c r="U424" s="863" t="s">
        <v>1220</v>
      </c>
      <c r="V424" s="866">
        <v>43465</v>
      </c>
      <c r="W424" s="864" t="s">
        <v>1721</v>
      </c>
      <c r="X424" s="864" t="s">
        <v>1722</v>
      </c>
      <c r="Y424" s="440"/>
    </row>
    <row r="425" spans="1:25" s="386" customFormat="1" ht="25.5" x14ac:dyDescent="0.2">
      <c r="A425" s="863">
        <v>27</v>
      </c>
      <c r="B425" s="863">
        <v>17010012</v>
      </c>
      <c r="C425" s="864" t="s">
        <v>1382</v>
      </c>
      <c r="D425" s="864" t="s">
        <v>582</v>
      </c>
      <c r="E425" s="864" t="s">
        <v>1720</v>
      </c>
      <c r="F425" s="864" t="s">
        <v>1720</v>
      </c>
      <c r="G425" s="863">
        <v>3</v>
      </c>
      <c r="H425" s="864" t="s">
        <v>562</v>
      </c>
      <c r="I425" s="865" t="s">
        <v>2085</v>
      </c>
      <c r="J425" s="1064">
        <v>34</v>
      </c>
      <c r="K425" s="863">
        <v>3.2000000000000001E-2</v>
      </c>
      <c r="L425" s="863" t="s">
        <v>1724</v>
      </c>
      <c r="M425" s="863">
        <v>0.4</v>
      </c>
      <c r="N425" s="863">
        <v>1450</v>
      </c>
      <c r="O425" s="863">
        <v>150</v>
      </c>
      <c r="P425" s="863">
        <v>150</v>
      </c>
      <c r="Q425" s="863" t="s">
        <v>2085</v>
      </c>
      <c r="R425" s="863" t="s">
        <v>2085</v>
      </c>
      <c r="S425" s="863" t="s">
        <v>2085</v>
      </c>
      <c r="T425" s="863" t="s">
        <v>2085</v>
      </c>
      <c r="U425" s="863" t="s">
        <v>1220</v>
      </c>
      <c r="V425" s="866">
        <v>43465</v>
      </c>
      <c r="W425" s="864" t="s">
        <v>1721</v>
      </c>
      <c r="X425" s="864" t="s">
        <v>1722</v>
      </c>
      <c r="Y425" s="440"/>
    </row>
    <row r="426" spans="1:25" s="386" customFormat="1" ht="25.5" x14ac:dyDescent="0.2">
      <c r="A426" s="863">
        <v>27</v>
      </c>
      <c r="B426" s="863">
        <v>17010021</v>
      </c>
      <c r="C426" s="864" t="s">
        <v>1382</v>
      </c>
      <c r="D426" s="864" t="s">
        <v>582</v>
      </c>
      <c r="E426" s="864" t="s">
        <v>1723</v>
      </c>
      <c r="F426" s="864" t="s">
        <v>1723</v>
      </c>
      <c r="G426" s="863">
        <v>3</v>
      </c>
      <c r="H426" s="864" t="s">
        <v>562</v>
      </c>
      <c r="I426" s="865" t="s">
        <v>2085</v>
      </c>
      <c r="J426" s="1064">
        <v>34</v>
      </c>
      <c r="K426" s="863">
        <v>3.1E-2</v>
      </c>
      <c r="L426" s="863" t="s">
        <v>889</v>
      </c>
      <c r="M426" s="863">
        <v>0.4</v>
      </c>
      <c r="N426" s="863">
        <v>1450</v>
      </c>
      <c r="O426" s="863">
        <v>150</v>
      </c>
      <c r="P426" s="863">
        <v>150</v>
      </c>
      <c r="Q426" s="863" t="s">
        <v>2085</v>
      </c>
      <c r="R426" s="863" t="s">
        <v>2085</v>
      </c>
      <c r="S426" s="863" t="s">
        <v>2085</v>
      </c>
      <c r="T426" s="863" t="s">
        <v>2085</v>
      </c>
      <c r="U426" s="863" t="s">
        <v>1220</v>
      </c>
      <c r="V426" s="866">
        <v>43465</v>
      </c>
      <c r="W426" s="864" t="s">
        <v>2140</v>
      </c>
      <c r="X426" s="864" t="s">
        <v>2141</v>
      </c>
      <c r="Y426" s="440"/>
    </row>
    <row r="427" spans="1:25" s="386" customFormat="1" ht="25.5" x14ac:dyDescent="0.2">
      <c r="A427" s="979">
        <v>27</v>
      </c>
      <c r="B427" s="979">
        <v>17010022</v>
      </c>
      <c r="C427" s="980" t="s">
        <v>1382</v>
      </c>
      <c r="D427" s="980" t="s">
        <v>582</v>
      </c>
      <c r="E427" s="980" t="s">
        <v>1723</v>
      </c>
      <c r="F427" s="980" t="s">
        <v>1723</v>
      </c>
      <c r="G427" s="979">
        <v>3</v>
      </c>
      <c r="H427" s="980" t="s">
        <v>562</v>
      </c>
      <c r="I427" s="981" t="s">
        <v>2085</v>
      </c>
      <c r="J427" s="1065">
        <v>34</v>
      </c>
      <c r="K427" s="979">
        <v>3.2000000000000001E-2</v>
      </c>
      <c r="L427" s="979" t="s">
        <v>1724</v>
      </c>
      <c r="M427" s="979">
        <v>0.4</v>
      </c>
      <c r="N427" s="979">
        <v>1450</v>
      </c>
      <c r="O427" s="979">
        <v>150</v>
      </c>
      <c r="P427" s="979">
        <v>150</v>
      </c>
      <c r="Q427" s="979" t="s">
        <v>2085</v>
      </c>
      <c r="R427" s="979" t="s">
        <v>2085</v>
      </c>
      <c r="S427" s="979" t="s">
        <v>2085</v>
      </c>
      <c r="T427" s="979" t="s">
        <v>2085</v>
      </c>
      <c r="U427" s="979" t="s">
        <v>1220</v>
      </c>
      <c r="V427" s="982">
        <v>43465</v>
      </c>
      <c r="W427" s="980" t="s">
        <v>2140</v>
      </c>
      <c r="X427" s="980" t="s">
        <v>2141</v>
      </c>
      <c r="Y427" s="440"/>
    </row>
    <row r="428" spans="1:25" s="28" customFormat="1" ht="25.5" x14ac:dyDescent="0.2">
      <c r="A428" s="529">
        <v>27</v>
      </c>
      <c r="B428" s="529">
        <v>17070041</v>
      </c>
      <c r="C428" s="530" t="s">
        <v>1382</v>
      </c>
      <c r="D428" s="530" t="s">
        <v>582</v>
      </c>
      <c r="E428" s="530" t="s">
        <v>2255</v>
      </c>
      <c r="F428" s="530" t="s">
        <v>2255</v>
      </c>
      <c r="G428" s="529">
        <v>60</v>
      </c>
      <c r="H428" s="530" t="s">
        <v>1513</v>
      </c>
      <c r="I428" s="967"/>
      <c r="J428" s="531" t="s">
        <v>64</v>
      </c>
      <c r="K428" s="529">
        <v>3.4000000000000002E-2</v>
      </c>
      <c r="L428" s="529" t="s">
        <v>886</v>
      </c>
      <c r="M428" s="529">
        <v>0.4</v>
      </c>
      <c r="N428" s="529">
        <v>1450</v>
      </c>
      <c r="O428" s="529">
        <v>150</v>
      </c>
      <c r="P428" s="529">
        <v>150</v>
      </c>
      <c r="Q428" s="529"/>
      <c r="R428" s="529"/>
      <c r="S428" s="529"/>
      <c r="T428" s="529"/>
      <c r="U428" s="529" t="s">
        <v>1220</v>
      </c>
      <c r="V428" s="532">
        <v>43830</v>
      </c>
      <c r="W428" s="530" t="s">
        <v>2256</v>
      </c>
      <c r="X428" s="530" t="s">
        <v>2222</v>
      </c>
      <c r="Y428" s="562"/>
    </row>
    <row r="429" spans="1:25" s="28" customFormat="1" ht="25.5" x14ac:dyDescent="0.2">
      <c r="A429" s="529">
        <v>27</v>
      </c>
      <c r="B429" s="529">
        <v>17070042</v>
      </c>
      <c r="C429" s="530" t="s">
        <v>1382</v>
      </c>
      <c r="D429" s="530" t="s">
        <v>582</v>
      </c>
      <c r="E429" s="530" t="s">
        <v>2255</v>
      </c>
      <c r="F429" s="530" t="s">
        <v>2255</v>
      </c>
      <c r="G429" s="529">
        <v>60</v>
      </c>
      <c r="H429" s="530" t="s">
        <v>1513</v>
      </c>
      <c r="I429" s="967"/>
      <c r="J429" s="531" t="s">
        <v>1647</v>
      </c>
      <c r="K429" s="529">
        <v>3.5000000000000003E-2</v>
      </c>
      <c r="L429" s="529" t="s">
        <v>887</v>
      </c>
      <c r="M429" s="529">
        <v>0.4</v>
      </c>
      <c r="N429" s="529">
        <v>1450</v>
      </c>
      <c r="O429" s="529">
        <v>150</v>
      </c>
      <c r="P429" s="529">
        <v>150</v>
      </c>
      <c r="Q429" s="529"/>
      <c r="R429" s="529"/>
      <c r="S429" s="529"/>
      <c r="T429" s="529"/>
      <c r="U429" s="529" t="s">
        <v>1220</v>
      </c>
      <c r="V429" s="532">
        <v>43830</v>
      </c>
      <c r="W429" s="530" t="s">
        <v>2256</v>
      </c>
      <c r="X429" s="530" t="s">
        <v>2222</v>
      </c>
      <c r="Y429" s="562"/>
    </row>
    <row r="430" spans="1:25" s="28" customFormat="1" ht="25.5" x14ac:dyDescent="0.2">
      <c r="A430" s="529">
        <v>27</v>
      </c>
      <c r="B430" s="529">
        <v>17070043</v>
      </c>
      <c r="C430" s="530" t="s">
        <v>1382</v>
      </c>
      <c r="D430" s="530" t="s">
        <v>582</v>
      </c>
      <c r="E430" s="530" t="s">
        <v>2255</v>
      </c>
      <c r="F430" s="530" t="s">
        <v>2255</v>
      </c>
      <c r="G430" s="529">
        <v>60</v>
      </c>
      <c r="H430" s="530" t="s">
        <v>1513</v>
      </c>
      <c r="I430" s="967"/>
      <c r="J430" s="531" t="s">
        <v>2264</v>
      </c>
      <c r="K430" s="529">
        <v>3.6999999999999998E-2</v>
      </c>
      <c r="L430" s="529" t="s">
        <v>2265</v>
      </c>
      <c r="M430" s="529">
        <v>0.4</v>
      </c>
      <c r="N430" s="529">
        <v>1450</v>
      </c>
      <c r="O430" s="529">
        <v>150</v>
      </c>
      <c r="P430" s="529">
        <v>150</v>
      </c>
      <c r="Q430" s="529"/>
      <c r="R430" s="529"/>
      <c r="S430" s="529"/>
      <c r="T430" s="529"/>
      <c r="U430" s="529" t="s">
        <v>1220</v>
      </c>
      <c r="V430" s="532">
        <v>43830</v>
      </c>
      <c r="W430" s="530" t="s">
        <v>2256</v>
      </c>
      <c r="X430" s="530" t="s">
        <v>2222</v>
      </c>
      <c r="Y430" s="562"/>
    </row>
    <row r="431" spans="1:25" s="28" customFormat="1" ht="25.5" x14ac:dyDescent="0.2">
      <c r="A431" s="529">
        <v>27</v>
      </c>
      <c r="B431" s="529">
        <v>17070044</v>
      </c>
      <c r="C431" s="530" t="s">
        <v>1382</v>
      </c>
      <c r="D431" s="530" t="s">
        <v>582</v>
      </c>
      <c r="E431" s="530" t="s">
        <v>2255</v>
      </c>
      <c r="F431" s="530" t="s">
        <v>2255</v>
      </c>
      <c r="G431" s="529">
        <v>60</v>
      </c>
      <c r="H431" s="530" t="s">
        <v>1513</v>
      </c>
      <c r="I431" s="967"/>
      <c r="J431" s="531" t="s">
        <v>882</v>
      </c>
      <c r="K431" s="529">
        <v>3.9E-2</v>
      </c>
      <c r="L431" s="529" t="s">
        <v>2266</v>
      </c>
      <c r="M431" s="529">
        <v>0.4</v>
      </c>
      <c r="N431" s="529">
        <v>1450</v>
      </c>
      <c r="O431" s="529">
        <v>150</v>
      </c>
      <c r="P431" s="529">
        <v>150</v>
      </c>
      <c r="Q431" s="529"/>
      <c r="R431" s="529"/>
      <c r="S431" s="529"/>
      <c r="T431" s="529"/>
      <c r="U431" s="529" t="s">
        <v>1220</v>
      </c>
      <c r="V431" s="532">
        <v>43830</v>
      </c>
      <c r="W431" s="530" t="s">
        <v>2256</v>
      </c>
      <c r="X431" s="530" t="s">
        <v>2222</v>
      </c>
      <c r="Y431" s="562"/>
    </row>
    <row r="432" spans="1:25" s="28" customFormat="1" ht="25.5" x14ac:dyDescent="0.2">
      <c r="A432" s="529">
        <v>27</v>
      </c>
      <c r="B432" s="529">
        <v>17070051</v>
      </c>
      <c r="C432" s="530" t="s">
        <v>1382</v>
      </c>
      <c r="D432" s="530" t="s">
        <v>582</v>
      </c>
      <c r="E432" s="530" t="s">
        <v>2257</v>
      </c>
      <c r="F432" s="530" t="s">
        <v>2257</v>
      </c>
      <c r="G432" s="529">
        <v>60</v>
      </c>
      <c r="H432" s="530" t="s">
        <v>1513</v>
      </c>
      <c r="I432" s="967"/>
      <c r="J432" s="531" t="s">
        <v>882</v>
      </c>
      <c r="K432" s="529">
        <v>3.5000000000000003E-2</v>
      </c>
      <c r="L432" s="529" t="s">
        <v>887</v>
      </c>
      <c r="M432" s="529">
        <v>0.4</v>
      </c>
      <c r="N432" s="529">
        <v>1450</v>
      </c>
      <c r="O432" s="529">
        <v>150</v>
      </c>
      <c r="P432" s="529">
        <v>150</v>
      </c>
      <c r="Q432" s="529"/>
      <c r="R432" s="529"/>
      <c r="S432" s="529"/>
      <c r="T432" s="529"/>
      <c r="U432" s="529" t="s">
        <v>1220</v>
      </c>
      <c r="V432" s="532">
        <v>43830</v>
      </c>
      <c r="W432" s="530" t="s">
        <v>2256</v>
      </c>
      <c r="X432" s="530" t="s">
        <v>2222</v>
      </c>
      <c r="Y432" s="562"/>
    </row>
    <row r="433" spans="1:83" s="28" customFormat="1" ht="25.5" x14ac:dyDescent="0.2">
      <c r="A433" s="529">
        <v>27</v>
      </c>
      <c r="B433" s="529">
        <v>17070052</v>
      </c>
      <c r="C433" s="530" t="s">
        <v>1382</v>
      </c>
      <c r="D433" s="530" t="s">
        <v>582</v>
      </c>
      <c r="E433" s="530" t="s">
        <v>2257</v>
      </c>
      <c r="F433" s="530" t="s">
        <v>2257</v>
      </c>
      <c r="G433" s="529">
        <v>60</v>
      </c>
      <c r="H433" s="530" t="s">
        <v>1513</v>
      </c>
      <c r="I433" s="967"/>
      <c r="J433" s="531" t="s">
        <v>2267</v>
      </c>
      <c r="K433" s="529">
        <v>3.6999999999999998E-2</v>
      </c>
      <c r="L433" s="529" t="s">
        <v>796</v>
      </c>
      <c r="M433" s="529">
        <v>0.4</v>
      </c>
      <c r="N433" s="529">
        <v>1450</v>
      </c>
      <c r="O433" s="529">
        <v>150</v>
      </c>
      <c r="P433" s="529">
        <v>150</v>
      </c>
      <c r="Q433" s="529"/>
      <c r="R433" s="529"/>
      <c r="S433" s="529"/>
      <c r="T433" s="529"/>
      <c r="U433" s="529" t="s">
        <v>1220</v>
      </c>
      <c r="V433" s="532">
        <v>43830</v>
      </c>
      <c r="W433" s="530" t="s">
        <v>2256</v>
      </c>
      <c r="X433" s="530" t="s">
        <v>2222</v>
      </c>
      <c r="Y433" s="562"/>
    </row>
    <row r="434" spans="1:83" s="28" customFormat="1" ht="25.5" x14ac:dyDescent="0.2">
      <c r="A434" s="529">
        <v>27</v>
      </c>
      <c r="B434" s="529">
        <v>17070061</v>
      </c>
      <c r="C434" s="530" t="s">
        <v>1382</v>
      </c>
      <c r="D434" s="530" t="s">
        <v>582</v>
      </c>
      <c r="E434" s="530" t="s">
        <v>2258</v>
      </c>
      <c r="F434" s="530" t="s">
        <v>2258</v>
      </c>
      <c r="G434" s="529">
        <v>60</v>
      </c>
      <c r="H434" s="530" t="s">
        <v>1513</v>
      </c>
      <c r="I434" s="967"/>
      <c r="J434" s="531" t="s">
        <v>64</v>
      </c>
      <c r="K434" s="529">
        <v>3.4000000000000002E-2</v>
      </c>
      <c r="L434" s="529" t="s">
        <v>1573</v>
      </c>
      <c r="M434" s="529">
        <v>0.4</v>
      </c>
      <c r="N434" s="529">
        <v>1450</v>
      </c>
      <c r="O434" s="529">
        <v>150</v>
      </c>
      <c r="P434" s="529">
        <v>150</v>
      </c>
      <c r="Q434" s="529"/>
      <c r="R434" s="529"/>
      <c r="S434" s="529"/>
      <c r="T434" s="529"/>
      <c r="U434" s="529" t="s">
        <v>1220</v>
      </c>
      <c r="V434" s="532">
        <v>43830</v>
      </c>
      <c r="W434" s="530" t="s">
        <v>2259</v>
      </c>
      <c r="X434" s="530" t="s">
        <v>2260</v>
      </c>
      <c r="Y434" s="562"/>
    </row>
    <row r="435" spans="1:83" s="28" customFormat="1" ht="25.5" x14ac:dyDescent="0.2">
      <c r="A435" s="529">
        <v>27</v>
      </c>
      <c r="B435" s="529">
        <v>17070062</v>
      </c>
      <c r="C435" s="530" t="s">
        <v>1382</v>
      </c>
      <c r="D435" s="530" t="s">
        <v>582</v>
      </c>
      <c r="E435" s="530" t="s">
        <v>2258</v>
      </c>
      <c r="F435" s="530" t="s">
        <v>2258</v>
      </c>
      <c r="G435" s="529">
        <v>60</v>
      </c>
      <c r="H435" s="530" t="s">
        <v>1513</v>
      </c>
      <c r="I435" s="967"/>
      <c r="J435" s="531" t="s">
        <v>1647</v>
      </c>
      <c r="K435" s="529">
        <v>3.5000000000000003E-2</v>
      </c>
      <c r="L435" s="529" t="s">
        <v>887</v>
      </c>
      <c r="M435" s="529">
        <v>0.4</v>
      </c>
      <c r="N435" s="529">
        <v>1450</v>
      </c>
      <c r="O435" s="529">
        <v>150</v>
      </c>
      <c r="P435" s="529">
        <v>150</v>
      </c>
      <c r="Q435" s="529"/>
      <c r="R435" s="529"/>
      <c r="S435" s="529"/>
      <c r="T435" s="529"/>
      <c r="U435" s="529" t="s">
        <v>1220</v>
      </c>
      <c r="V435" s="532">
        <v>43830</v>
      </c>
      <c r="W435" s="530" t="s">
        <v>2259</v>
      </c>
      <c r="X435" s="530" t="s">
        <v>2260</v>
      </c>
      <c r="Y435" s="562"/>
    </row>
    <row r="436" spans="1:83" s="28" customFormat="1" ht="25.5" x14ac:dyDescent="0.2">
      <c r="A436" s="529">
        <v>27</v>
      </c>
      <c r="B436" s="529">
        <v>17070063</v>
      </c>
      <c r="C436" s="530" t="s">
        <v>1382</v>
      </c>
      <c r="D436" s="530" t="s">
        <v>582</v>
      </c>
      <c r="E436" s="530" t="s">
        <v>2258</v>
      </c>
      <c r="F436" s="530" t="s">
        <v>2258</v>
      </c>
      <c r="G436" s="529">
        <v>60</v>
      </c>
      <c r="H436" s="530" t="s">
        <v>1513</v>
      </c>
      <c r="I436" s="967"/>
      <c r="J436" s="531" t="s">
        <v>2268</v>
      </c>
      <c r="K436" s="529">
        <v>3.6999999999999998E-2</v>
      </c>
      <c r="L436" s="529" t="s">
        <v>2265</v>
      </c>
      <c r="M436" s="529">
        <v>0.4</v>
      </c>
      <c r="N436" s="529">
        <v>1450</v>
      </c>
      <c r="O436" s="529">
        <v>150</v>
      </c>
      <c r="P436" s="529">
        <v>150</v>
      </c>
      <c r="Q436" s="529"/>
      <c r="R436" s="529"/>
      <c r="S436" s="529"/>
      <c r="T436" s="529"/>
      <c r="U436" s="529" t="s">
        <v>1220</v>
      </c>
      <c r="V436" s="532">
        <v>43830</v>
      </c>
      <c r="W436" s="530" t="s">
        <v>2259</v>
      </c>
      <c r="X436" s="530" t="s">
        <v>2260</v>
      </c>
      <c r="Y436" s="562"/>
    </row>
    <row r="437" spans="1:83" s="28" customFormat="1" ht="25.5" x14ac:dyDescent="0.2">
      <c r="A437" s="529">
        <v>27</v>
      </c>
      <c r="B437" s="529">
        <v>17070064</v>
      </c>
      <c r="C437" s="530" t="s">
        <v>1382</v>
      </c>
      <c r="D437" s="530" t="s">
        <v>582</v>
      </c>
      <c r="E437" s="530" t="s">
        <v>2258</v>
      </c>
      <c r="F437" s="530" t="s">
        <v>2258</v>
      </c>
      <c r="G437" s="529">
        <v>60</v>
      </c>
      <c r="H437" s="530" t="s">
        <v>1513</v>
      </c>
      <c r="I437" s="967"/>
      <c r="J437" s="531" t="s">
        <v>882</v>
      </c>
      <c r="K437" s="529">
        <v>3.9E-2</v>
      </c>
      <c r="L437" s="529" t="s">
        <v>2266</v>
      </c>
      <c r="M437" s="529">
        <v>0.4</v>
      </c>
      <c r="N437" s="529">
        <v>1450</v>
      </c>
      <c r="O437" s="529">
        <v>150</v>
      </c>
      <c r="P437" s="529">
        <v>150</v>
      </c>
      <c r="Q437" s="529"/>
      <c r="R437" s="529"/>
      <c r="S437" s="529"/>
      <c r="T437" s="529"/>
      <c r="U437" s="529" t="s">
        <v>1220</v>
      </c>
      <c r="V437" s="532">
        <v>43830</v>
      </c>
      <c r="W437" s="530" t="s">
        <v>2259</v>
      </c>
      <c r="X437" s="530" t="s">
        <v>2260</v>
      </c>
      <c r="Y437" s="562"/>
    </row>
    <row r="438" spans="1:83" s="43" customFormat="1" ht="25.5" x14ac:dyDescent="0.2">
      <c r="A438" s="624">
        <v>27</v>
      </c>
      <c r="B438" s="624">
        <v>16040031</v>
      </c>
      <c r="C438" s="625" t="s">
        <v>1382</v>
      </c>
      <c r="D438" s="625" t="s">
        <v>582</v>
      </c>
      <c r="E438" s="625" t="s">
        <v>1494</v>
      </c>
      <c r="F438" s="625" t="s">
        <v>1494</v>
      </c>
      <c r="G438" s="624">
        <v>75</v>
      </c>
      <c r="H438" s="625" t="s">
        <v>1495</v>
      </c>
      <c r="I438" s="801"/>
      <c r="J438" s="688" t="s">
        <v>1496</v>
      </c>
      <c r="K438" s="651">
        <v>3.3000000000000002E-2</v>
      </c>
      <c r="L438" s="624" t="s">
        <v>890</v>
      </c>
      <c r="M438" s="761">
        <v>0.4</v>
      </c>
      <c r="N438" s="624">
        <v>1450</v>
      </c>
      <c r="O438" s="624">
        <v>150</v>
      </c>
      <c r="P438" s="624">
        <v>150</v>
      </c>
      <c r="Q438" s="624"/>
      <c r="R438" s="624"/>
      <c r="S438" s="624"/>
      <c r="T438" s="624"/>
      <c r="U438" s="364" t="s">
        <v>1220</v>
      </c>
      <c r="V438" s="627">
        <v>43281</v>
      </c>
      <c r="W438" s="625"/>
      <c r="X438" s="625"/>
      <c r="AP438" s="363"/>
      <c r="AQ438" s="363"/>
      <c r="AR438" s="363"/>
      <c r="AS438" s="363"/>
      <c r="AT438" s="363"/>
      <c r="AU438" s="363"/>
      <c r="AV438" s="363"/>
      <c r="AW438" s="363"/>
      <c r="AX438" s="363"/>
      <c r="AY438" s="363"/>
      <c r="AZ438" s="363"/>
      <c r="BA438" s="363"/>
      <c r="BB438" s="363"/>
      <c r="BC438" s="363"/>
      <c r="BD438" s="363"/>
      <c r="BF438" s="363"/>
      <c r="BG438" s="363"/>
      <c r="BH438" s="363"/>
      <c r="BI438" s="363"/>
      <c r="BJ438" s="363"/>
      <c r="BK438" s="363"/>
      <c r="BL438" s="363"/>
      <c r="BM438" s="363"/>
      <c r="BN438" s="363"/>
      <c r="BO438" s="363"/>
      <c r="BP438" s="363"/>
      <c r="BQ438" s="363"/>
      <c r="BR438" s="363"/>
      <c r="BS438" s="363"/>
      <c r="BT438" s="363"/>
      <c r="BU438" s="363"/>
      <c r="BV438" s="363"/>
      <c r="BW438" s="363"/>
      <c r="BX438" s="363"/>
      <c r="BY438" s="363"/>
      <c r="BZ438" s="363"/>
      <c r="CA438" s="363"/>
      <c r="CB438" s="363"/>
      <c r="CC438" s="363"/>
      <c r="CD438" s="363"/>
      <c r="CE438" s="363"/>
    </row>
    <row r="439" spans="1:83" s="43" customFormat="1" ht="25.5" x14ac:dyDescent="0.2">
      <c r="A439" s="624">
        <v>27</v>
      </c>
      <c r="B439" s="624">
        <v>16040032</v>
      </c>
      <c r="C439" s="625" t="s">
        <v>1382</v>
      </c>
      <c r="D439" s="625" t="s">
        <v>582</v>
      </c>
      <c r="E439" s="625" t="s">
        <v>1494</v>
      </c>
      <c r="F439" s="625" t="s">
        <v>1494</v>
      </c>
      <c r="G439" s="624">
        <v>75</v>
      </c>
      <c r="H439" s="625" t="s">
        <v>1495</v>
      </c>
      <c r="I439" s="801"/>
      <c r="J439" s="688" t="s">
        <v>1496</v>
      </c>
      <c r="K439" s="651">
        <v>3.4000000000000002E-2</v>
      </c>
      <c r="L439" s="624" t="s">
        <v>1497</v>
      </c>
      <c r="M439" s="761">
        <v>0.4</v>
      </c>
      <c r="N439" s="624">
        <v>1450</v>
      </c>
      <c r="O439" s="624">
        <v>150</v>
      </c>
      <c r="P439" s="624">
        <v>150</v>
      </c>
      <c r="Q439" s="624"/>
      <c r="R439" s="624"/>
      <c r="S439" s="624"/>
      <c r="T439" s="624"/>
      <c r="U439" s="364" t="s">
        <v>1220</v>
      </c>
      <c r="V439" s="627">
        <v>43281</v>
      </c>
      <c r="W439" s="625"/>
      <c r="X439" s="625"/>
      <c r="AP439" s="363"/>
      <c r="AQ439" s="363"/>
      <c r="AR439" s="363"/>
      <c r="AS439" s="363"/>
      <c r="AT439" s="363"/>
      <c r="AU439" s="363"/>
      <c r="AV439" s="363"/>
      <c r="AW439" s="363"/>
      <c r="AX439" s="363"/>
      <c r="AY439" s="363"/>
      <c r="AZ439" s="363"/>
      <c r="BA439" s="363"/>
      <c r="BB439" s="363"/>
      <c r="BC439" s="363"/>
      <c r="BD439" s="363"/>
      <c r="BF439" s="363"/>
      <c r="BG439" s="363"/>
      <c r="BH439" s="363"/>
      <c r="BI439" s="363"/>
      <c r="BJ439" s="363"/>
      <c r="BK439" s="363"/>
      <c r="BL439" s="363"/>
      <c r="BM439" s="363"/>
      <c r="BN439" s="363"/>
      <c r="BO439" s="363"/>
      <c r="BP439" s="363"/>
      <c r="BQ439" s="363"/>
      <c r="BR439" s="363"/>
      <c r="BS439" s="363"/>
      <c r="BT439" s="363"/>
      <c r="BU439" s="363"/>
      <c r="BV439" s="363"/>
      <c r="BW439" s="363"/>
      <c r="BX439" s="363"/>
      <c r="BY439" s="363"/>
      <c r="BZ439" s="363"/>
      <c r="CA439" s="363"/>
      <c r="CB439" s="363"/>
      <c r="CC439" s="363"/>
      <c r="CD439" s="363"/>
      <c r="CE439" s="363"/>
    </row>
    <row r="440" spans="1:83" s="43" customFormat="1" ht="25.5" x14ac:dyDescent="0.2">
      <c r="A440" s="624">
        <v>27</v>
      </c>
      <c r="B440" s="624">
        <v>16040033</v>
      </c>
      <c r="C440" s="625" t="s">
        <v>1382</v>
      </c>
      <c r="D440" s="625" t="s">
        <v>582</v>
      </c>
      <c r="E440" s="625" t="s">
        <v>1494</v>
      </c>
      <c r="F440" s="625" t="s">
        <v>1494</v>
      </c>
      <c r="G440" s="624">
        <v>75</v>
      </c>
      <c r="H440" s="625" t="s">
        <v>1495</v>
      </c>
      <c r="I440" s="801"/>
      <c r="J440" s="688" t="s">
        <v>1496</v>
      </c>
      <c r="K440" s="651">
        <v>3.5000000000000003E-2</v>
      </c>
      <c r="L440" s="624" t="s">
        <v>235</v>
      </c>
      <c r="M440" s="761">
        <v>0.4</v>
      </c>
      <c r="N440" s="624">
        <v>1450</v>
      </c>
      <c r="O440" s="624">
        <v>150</v>
      </c>
      <c r="P440" s="624">
        <v>150</v>
      </c>
      <c r="Q440" s="624"/>
      <c r="R440" s="624"/>
      <c r="S440" s="624"/>
      <c r="T440" s="624"/>
      <c r="U440" s="364" t="s">
        <v>1220</v>
      </c>
      <c r="V440" s="627">
        <v>43281</v>
      </c>
      <c r="W440" s="625"/>
      <c r="X440" s="625"/>
      <c r="AP440" s="363"/>
      <c r="AQ440" s="363"/>
      <c r="AR440" s="363"/>
      <c r="AS440" s="363"/>
      <c r="AT440" s="363"/>
      <c r="AU440" s="363"/>
      <c r="AV440" s="363"/>
      <c r="AW440" s="363"/>
      <c r="AX440" s="363"/>
      <c r="AY440" s="363"/>
      <c r="AZ440" s="363"/>
      <c r="BA440" s="363"/>
      <c r="BB440" s="363"/>
      <c r="BC440" s="363"/>
      <c r="BD440" s="363"/>
      <c r="BF440" s="363"/>
      <c r="BG440" s="363"/>
      <c r="BH440" s="363"/>
      <c r="BI440" s="363"/>
      <c r="BJ440" s="363"/>
      <c r="BK440" s="363"/>
      <c r="BL440" s="363"/>
      <c r="BM440" s="363"/>
      <c r="BN440" s="363"/>
      <c r="BO440" s="363"/>
      <c r="BP440" s="363"/>
      <c r="BQ440" s="363"/>
      <c r="BR440" s="363"/>
      <c r="BS440" s="363"/>
      <c r="BT440" s="363"/>
      <c r="BU440" s="363"/>
      <c r="BV440" s="363"/>
      <c r="BW440" s="363"/>
      <c r="BX440" s="363"/>
      <c r="BY440" s="363"/>
      <c r="BZ440" s="363"/>
      <c r="CA440" s="363"/>
      <c r="CB440" s="363"/>
      <c r="CC440" s="363"/>
      <c r="CD440" s="363"/>
      <c r="CE440" s="363"/>
    </row>
    <row r="441" spans="1:83" s="43" customFormat="1" ht="25.5" x14ac:dyDescent="0.2">
      <c r="A441" s="624">
        <v>27</v>
      </c>
      <c r="B441" s="624">
        <v>16040034</v>
      </c>
      <c r="C441" s="625" t="s">
        <v>1382</v>
      </c>
      <c r="D441" s="625" t="s">
        <v>582</v>
      </c>
      <c r="E441" s="625" t="s">
        <v>1494</v>
      </c>
      <c r="F441" s="625" t="s">
        <v>1494</v>
      </c>
      <c r="G441" s="624">
        <v>75</v>
      </c>
      <c r="H441" s="625" t="s">
        <v>1495</v>
      </c>
      <c r="I441" s="801"/>
      <c r="J441" s="688" t="s">
        <v>1496</v>
      </c>
      <c r="K441" s="651">
        <v>3.5999999999999997E-2</v>
      </c>
      <c r="L441" s="624">
        <v>120</v>
      </c>
      <c r="M441" s="761">
        <v>0.4</v>
      </c>
      <c r="N441" s="624">
        <v>1450</v>
      </c>
      <c r="O441" s="624">
        <v>150</v>
      </c>
      <c r="P441" s="624">
        <v>150</v>
      </c>
      <c r="Q441" s="624"/>
      <c r="R441" s="624"/>
      <c r="S441" s="624"/>
      <c r="T441" s="624"/>
      <c r="U441" s="364" t="s">
        <v>1220</v>
      </c>
      <c r="V441" s="627">
        <v>43281</v>
      </c>
      <c r="W441" s="625"/>
      <c r="X441" s="625"/>
      <c r="AP441" s="363"/>
      <c r="AQ441" s="363"/>
      <c r="AR441" s="363"/>
      <c r="AS441" s="363"/>
      <c r="AT441" s="363"/>
      <c r="AU441" s="363"/>
      <c r="AV441" s="363"/>
      <c r="AW441" s="363"/>
      <c r="AX441" s="363"/>
      <c r="AY441" s="363"/>
      <c r="AZ441" s="363"/>
      <c r="BA441" s="363"/>
      <c r="BB441" s="363"/>
      <c r="BC441" s="363"/>
      <c r="BD441" s="363"/>
      <c r="BF441" s="363"/>
      <c r="BG441" s="363"/>
      <c r="BH441" s="363"/>
      <c r="BI441" s="363"/>
      <c r="BJ441" s="363"/>
      <c r="BK441" s="363"/>
      <c r="BL441" s="363"/>
      <c r="BM441" s="363"/>
      <c r="BN441" s="363"/>
      <c r="BO441" s="363"/>
      <c r="BP441" s="363"/>
      <c r="BQ441" s="363"/>
      <c r="BR441" s="363"/>
      <c r="BS441" s="363"/>
      <c r="BT441" s="363"/>
      <c r="BU441" s="363"/>
      <c r="BV441" s="363"/>
      <c r="BW441" s="363"/>
      <c r="BX441" s="363"/>
      <c r="BY441" s="363"/>
      <c r="BZ441" s="363"/>
      <c r="CA441" s="363"/>
      <c r="CB441" s="363"/>
      <c r="CC441" s="363"/>
      <c r="CD441" s="363"/>
      <c r="CE441" s="363"/>
    </row>
    <row r="442" spans="1:83" s="43" customFormat="1" ht="25.5" x14ac:dyDescent="0.2">
      <c r="A442" s="624">
        <v>27</v>
      </c>
      <c r="B442" s="624">
        <v>16040035</v>
      </c>
      <c r="C442" s="625" t="s">
        <v>1382</v>
      </c>
      <c r="D442" s="625" t="s">
        <v>582</v>
      </c>
      <c r="E442" s="625" t="s">
        <v>1494</v>
      </c>
      <c r="F442" s="625" t="s">
        <v>1494</v>
      </c>
      <c r="G442" s="624">
        <v>75</v>
      </c>
      <c r="H442" s="625" t="s">
        <v>1495</v>
      </c>
      <c r="I442" s="801"/>
      <c r="J442" s="688" t="s">
        <v>1496</v>
      </c>
      <c r="K442" s="651">
        <v>3.6999999999999998E-2</v>
      </c>
      <c r="L442" s="624" t="s">
        <v>1574</v>
      </c>
      <c r="M442" s="761">
        <v>0.4</v>
      </c>
      <c r="N442" s="624">
        <v>1450</v>
      </c>
      <c r="O442" s="624">
        <v>150</v>
      </c>
      <c r="P442" s="624">
        <v>150</v>
      </c>
      <c r="Q442" s="624"/>
      <c r="R442" s="624"/>
      <c r="S442" s="624"/>
      <c r="T442" s="624"/>
      <c r="U442" s="413" t="s">
        <v>1220</v>
      </c>
      <c r="V442" s="627">
        <v>43281</v>
      </c>
      <c r="W442" s="625"/>
      <c r="X442" s="625"/>
      <c r="AP442" s="363"/>
      <c r="AQ442" s="363"/>
      <c r="AR442" s="363"/>
      <c r="AS442" s="363"/>
      <c r="AT442" s="363"/>
      <c r="AU442" s="363"/>
      <c r="AV442" s="363"/>
      <c r="AW442" s="363"/>
      <c r="AX442" s="363"/>
      <c r="AY442" s="363"/>
      <c r="AZ442" s="363"/>
      <c r="BA442" s="363"/>
      <c r="BB442" s="363"/>
      <c r="BC442" s="363"/>
      <c r="BD442" s="363"/>
      <c r="BF442" s="363"/>
      <c r="BG442" s="363"/>
      <c r="BH442" s="363"/>
      <c r="BI442" s="363"/>
      <c r="BJ442" s="363"/>
      <c r="BK442" s="363"/>
      <c r="BL442" s="363"/>
      <c r="BM442" s="363"/>
      <c r="BN442" s="363"/>
      <c r="BO442" s="363"/>
      <c r="BP442" s="363"/>
      <c r="BQ442" s="363"/>
      <c r="BR442" s="363"/>
      <c r="BS442" s="363"/>
      <c r="BT442" s="363"/>
      <c r="BU442" s="363"/>
      <c r="BV442" s="363"/>
      <c r="BW442" s="363"/>
      <c r="BX442" s="363"/>
      <c r="BY442" s="363"/>
      <c r="BZ442" s="363"/>
      <c r="CA442" s="363"/>
      <c r="CB442" s="363"/>
      <c r="CC442" s="363"/>
      <c r="CD442" s="363"/>
      <c r="CE442" s="363"/>
    </row>
    <row r="443" spans="1:83" s="28" customFormat="1" ht="25.5" x14ac:dyDescent="0.2">
      <c r="A443" s="608">
        <v>27</v>
      </c>
      <c r="B443" s="608">
        <v>16090041</v>
      </c>
      <c r="C443" s="657" t="s">
        <v>1382</v>
      </c>
      <c r="D443" s="657" t="s">
        <v>582</v>
      </c>
      <c r="E443" s="657" t="s">
        <v>700</v>
      </c>
      <c r="F443" s="657" t="s">
        <v>700</v>
      </c>
      <c r="G443" s="608">
        <v>16</v>
      </c>
      <c r="H443" s="657" t="s">
        <v>567</v>
      </c>
      <c r="I443" s="608"/>
      <c r="J443" s="507" t="s">
        <v>701</v>
      </c>
      <c r="K443" s="546">
        <v>2.7E-2</v>
      </c>
      <c r="L443" s="608" t="s">
        <v>108</v>
      </c>
      <c r="M443" s="589">
        <v>0.4</v>
      </c>
      <c r="N443" s="608">
        <v>1450</v>
      </c>
      <c r="O443" s="608">
        <v>150</v>
      </c>
      <c r="P443" s="608">
        <v>150</v>
      </c>
      <c r="Q443" s="608"/>
      <c r="R443" s="608"/>
      <c r="S443" s="608"/>
      <c r="T443" s="608"/>
      <c r="U443" s="608" t="s">
        <v>1220</v>
      </c>
      <c r="V443" s="658">
        <v>43465</v>
      </c>
      <c r="W443" s="657" t="s">
        <v>699</v>
      </c>
      <c r="X443" s="657" t="s">
        <v>1165</v>
      </c>
      <c r="Y443" s="43"/>
    </row>
    <row r="444" spans="1:83" s="386" customFormat="1" ht="25.5" x14ac:dyDescent="0.2">
      <c r="A444" s="863">
        <v>27</v>
      </c>
      <c r="B444" s="863">
        <v>17030081</v>
      </c>
      <c r="C444" s="864" t="s">
        <v>1382</v>
      </c>
      <c r="D444" s="864" t="s">
        <v>582</v>
      </c>
      <c r="E444" s="864" t="s">
        <v>881</v>
      </c>
      <c r="F444" s="864" t="s">
        <v>881</v>
      </c>
      <c r="G444" s="863">
        <v>16</v>
      </c>
      <c r="H444" s="864" t="s">
        <v>567</v>
      </c>
      <c r="I444" s="865" t="s">
        <v>2085</v>
      </c>
      <c r="J444" s="1064" t="s">
        <v>882</v>
      </c>
      <c r="K444" s="863">
        <v>3.4000000000000002E-2</v>
      </c>
      <c r="L444" s="863" t="s">
        <v>879</v>
      </c>
      <c r="M444" s="863">
        <v>0.4</v>
      </c>
      <c r="N444" s="863">
        <v>1450</v>
      </c>
      <c r="O444" s="863">
        <v>150</v>
      </c>
      <c r="P444" s="863">
        <v>150</v>
      </c>
      <c r="Q444" s="863" t="s">
        <v>2085</v>
      </c>
      <c r="R444" s="863" t="s">
        <v>2085</v>
      </c>
      <c r="S444" s="863" t="s">
        <v>2085</v>
      </c>
      <c r="T444" s="863" t="s">
        <v>2085</v>
      </c>
      <c r="U444" s="797" t="s">
        <v>1220</v>
      </c>
      <c r="V444" s="866">
        <v>43646</v>
      </c>
      <c r="W444" s="864" t="s">
        <v>699</v>
      </c>
      <c r="X444" s="864" t="s">
        <v>1165</v>
      </c>
      <c r="Y444" s="43"/>
    </row>
    <row r="445" spans="1:83" s="386" customFormat="1" ht="25.5" x14ac:dyDescent="0.2">
      <c r="A445" s="863">
        <v>27</v>
      </c>
      <c r="B445" s="863">
        <v>17030082</v>
      </c>
      <c r="C445" s="864" t="s">
        <v>1382</v>
      </c>
      <c r="D445" s="864" t="s">
        <v>582</v>
      </c>
      <c r="E445" s="864" t="s">
        <v>881</v>
      </c>
      <c r="F445" s="864" t="s">
        <v>881</v>
      </c>
      <c r="G445" s="863">
        <v>16</v>
      </c>
      <c r="H445" s="864" t="s">
        <v>567</v>
      </c>
      <c r="I445" s="865" t="s">
        <v>2085</v>
      </c>
      <c r="J445" s="1064" t="s">
        <v>882</v>
      </c>
      <c r="K445" s="863">
        <v>3.5000000000000003E-2</v>
      </c>
      <c r="L445" s="863" t="s">
        <v>148</v>
      </c>
      <c r="M445" s="863">
        <v>0.4</v>
      </c>
      <c r="N445" s="863">
        <v>1450</v>
      </c>
      <c r="O445" s="863">
        <v>150</v>
      </c>
      <c r="P445" s="863">
        <v>150</v>
      </c>
      <c r="Q445" s="863" t="s">
        <v>2085</v>
      </c>
      <c r="R445" s="863" t="s">
        <v>2085</v>
      </c>
      <c r="S445" s="863" t="s">
        <v>2085</v>
      </c>
      <c r="T445" s="863" t="s">
        <v>2085</v>
      </c>
      <c r="U445" s="797" t="s">
        <v>1220</v>
      </c>
      <c r="V445" s="866">
        <v>43646</v>
      </c>
      <c r="W445" s="864" t="s">
        <v>699</v>
      </c>
      <c r="X445" s="864" t="s">
        <v>1165</v>
      </c>
      <c r="Y445" s="43"/>
    </row>
    <row r="446" spans="1:83" s="386" customFormat="1" ht="25.5" x14ac:dyDescent="0.2">
      <c r="A446" s="863">
        <v>27</v>
      </c>
      <c r="B446" s="863">
        <v>17030091</v>
      </c>
      <c r="C446" s="864" t="s">
        <v>1382</v>
      </c>
      <c r="D446" s="864" t="s">
        <v>582</v>
      </c>
      <c r="E446" s="864" t="s">
        <v>883</v>
      </c>
      <c r="F446" s="864" t="s">
        <v>883</v>
      </c>
      <c r="G446" s="863">
        <v>16</v>
      </c>
      <c r="H446" s="864" t="s">
        <v>567</v>
      </c>
      <c r="I446" s="865" t="s">
        <v>2085</v>
      </c>
      <c r="J446" s="1064" t="s">
        <v>2</v>
      </c>
      <c r="K446" s="863">
        <v>3.4000000000000002E-2</v>
      </c>
      <c r="L446" s="863" t="s">
        <v>884</v>
      </c>
      <c r="M446" s="863">
        <v>0.4</v>
      </c>
      <c r="N446" s="863">
        <v>1450</v>
      </c>
      <c r="O446" s="863">
        <v>150</v>
      </c>
      <c r="P446" s="863">
        <v>150</v>
      </c>
      <c r="Q446" s="863" t="s">
        <v>2085</v>
      </c>
      <c r="R446" s="863" t="s">
        <v>2085</v>
      </c>
      <c r="S446" s="863" t="s">
        <v>2085</v>
      </c>
      <c r="T446" s="863" t="s">
        <v>2085</v>
      </c>
      <c r="U446" s="797" t="s">
        <v>1220</v>
      </c>
      <c r="V446" s="866">
        <v>43646</v>
      </c>
      <c r="W446" s="864" t="s">
        <v>699</v>
      </c>
      <c r="X446" s="864" t="s">
        <v>1165</v>
      </c>
      <c r="Y446" s="43"/>
    </row>
    <row r="447" spans="1:83" s="386" customFormat="1" ht="25.5" x14ac:dyDescent="0.2">
      <c r="A447" s="863">
        <v>27</v>
      </c>
      <c r="B447" s="863">
        <v>17030092</v>
      </c>
      <c r="C447" s="864" t="s">
        <v>1382</v>
      </c>
      <c r="D447" s="864" t="s">
        <v>582</v>
      </c>
      <c r="E447" s="864" t="s">
        <v>883</v>
      </c>
      <c r="F447" s="864" t="s">
        <v>883</v>
      </c>
      <c r="G447" s="863">
        <v>16</v>
      </c>
      <c r="H447" s="864" t="s">
        <v>567</v>
      </c>
      <c r="I447" s="865" t="s">
        <v>2085</v>
      </c>
      <c r="J447" s="1064" t="s">
        <v>2</v>
      </c>
      <c r="K447" s="863">
        <v>3.5000000000000003E-2</v>
      </c>
      <c r="L447" s="863" t="s">
        <v>885</v>
      </c>
      <c r="M447" s="863">
        <v>0.4</v>
      </c>
      <c r="N447" s="863">
        <v>1450</v>
      </c>
      <c r="O447" s="863">
        <v>150</v>
      </c>
      <c r="P447" s="863">
        <v>150</v>
      </c>
      <c r="Q447" s="863" t="s">
        <v>2085</v>
      </c>
      <c r="R447" s="863" t="s">
        <v>2085</v>
      </c>
      <c r="S447" s="863" t="s">
        <v>2085</v>
      </c>
      <c r="T447" s="863" t="s">
        <v>2085</v>
      </c>
      <c r="U447" s="797" t="s">
        <v>1220</v>
      </c>
      <c r="V447" s="866">
        <v>43646</v>
      </c>
      <c r="W447" s="864" t="s">
        <v>699</v>
      </c>
      <c r="X447" s="864" t="s">
        <v>1165</v>
      </c>
      <c r="Y447" s="43"/>
    </row>
    <row r="448" spans="1:83" s="386" customFormat="1" ht="25.5" x14ac:dyDescent="0.2">
      <c r="A448" s="863">
        <v>27</v>
      </c>
      <c r="B448" s="863">
        <v>17030093</v>
      </c>
      <c r="C448" s="864" t="s">
        <v>1382</v>
      </c>
      <c r="D448" s="864" t="s">
        <v>582</v>
      </c>
      <c r="E448" s="864" t="s">
        <v>883</v>
      </c>
      <c r="F448" s="864" t="s">
        <v>883</v>
      </c>
      <c r="G448" s="863">
        <v>16</v>
      </c>
      <c r="H448" s="864" t="s">
        <v>567</v>
      </c>
      <c r="I448" s="865" t="s">
        <v>2085</v>
      </c>
      <c r="J448" s="1064" t="s">
        <v>2</v>
      </c>
      <c r="K448" s="863">
        <v>3.6999999999999998E-2</v>
      </c>
      <c r="L448" s="863" t="s">
        <v>149</v>
      </c>
      <c r="M448" s="863">
        <v>0.4</v>
      </c>
      <c r="N448" s="863">
        <v>1450</v>
      </c>
      <c r="O448" s="863">
        <v>150</v>
      </c>
      <c r="P448" s="863">
        <v>150</v>
      </c>
      <c r="Q448" s="863" t="s">
        <v>2085</v>
      </c>
      <c r="R448" s="863" t="s">
        <v>2085</v>
      </c>
      <c r="S448" s="863" t="s">
        <v>2085</v>
      </c>
      <c r="T448" s="863" t="s">
        <v>2085</v>
      </c>
      <c r="U448" s="797" t="s">
        <v>1220</v>
      </c>
      <c r="V448" s="866">
        <v>43646</v>
      </c>
      <c r="W448" s="864" t="s">
        <v>699</v>
      </c>
      <c r="X448" s="864" t="s">
        <v>1165</v>
      </c>
      <c r="Y448" s="43"/>
    </row>
    <row r="449" spans="1:83" s="386" customFormat="1" ht="25.5" x14ac:dyDescent="0.2">
      <c r="A449" s="863">
        <v>27</v>
      </c>
      <c r="B449" s="863">
        <v>17030101</v>
      </c>
      <c r="C449" s="864" t="s">
        <v>1382</v>
      </c>
      <c r="D449" s="864" t="s">
        <v>582</v>
      </c>
      <c r="E449" s="864" t="s">
        <v>150</v>
      </c>
      <c r="F449" s="864" t="s">
        <v>150</v>
      </c>
      <c r="G449" s="863">
        <v>16</v>
      </c>
      <c r="H449" s="864" t="s">
        <v>567</v>
      </c>
      <c r="I449" s="865" t="s">
        <v>2085</v>
      </c>
      <c r="J449" s="1064" t="s">
        <v>396</v>
      </c>
      <c r="K449" s="863">
        <v>3.5000000000000003E-2</v>
      </c>
      <c r="L449" s="863" t="s">
        <v>781</v>
      </c>
      <c r="M449" s="863">
        <v>0.4</v>
      </c>
      <c r="N449" s="863">
        <v>1450</v>
      </c>
      <c r="O449" s="863">
        <v>150</v>
      </c>
      <c r="P449" s="863">
        <v>150</v>
      </c>
      <c r="Q449" s="863" t="s">
        <v>2085</v>
      </c>
      <c r="R449" s="863" t="s">
        <v>2085</v>
      </c>
      <c r="S449" s="863" t="s">
        <v>2085</v>
      </c>
      <c r="T449" s="863" t="s">
        <v>2085</v>
      </c>
      <c r="U449" s="797" t="s">
        <v>1220</v>
      </c>
      <c r="V449" s="866">
        <v>43646</v>
      </c>
      <c r="W449" s="864" t="s">
        <v>699</v>
      </c>
      <c r="X449" s="864" t="s">
        <v>1165</v>
      </c>
      <c r="Y449" s="43"/>
    </row>
    <row r="450" spans="1:83" s="386" customFormat="1" ht="25.5" x14ac:dyDescent="0.2">
      <c r="A450" s="863">
        <v>27</v>
      </c>
      <c r="B450" s="863">
        <v>17030102</v>
      </c>
      <c r="C450" s="864" t="s">
        <v>1382</v>
      </c>
      <c r="D450" s="864" t="s">
        <v>582</v>
      </c>
      <c r="E450" s="864" t="s">
        <v>150</v>
      </c>
      <c r="F450" s="864" t="s">
        <v>150</v>
      </c>
      <c r="G450" s="863">
        <v>16</v>
      </c>
      <c r="H450" s="864" t="s">
        <v>567</v>
      </c>
      <c r="I450" s="865" t="s">
        <v>2085</v>
      </c>
      <c r="J450" s="1064" t="s">
        <v>396</v>
      </c>
      <c r="K450" s="863">
        <v>3.6999999999999998E-2</v>
      </c>
      <c r="L450" s="863" t="s">
        <v>149</v>
      </c>
      <c r="M450" s="863">
        <v>0.4</v>
      </c>
      <c r="N450" s="863">
        <v>1450</v>
      </c>
      <c r="O450" s="863">
        <v>150</v>
      </c>
      <c r="P450" s="863">
        <v>150</v>
      </c>
      <c r="Q450" s="863" t="s">
        <v>2085</v>
      </c>
      <c r="R450" s="863" t="s">
        <v>2085</v>
      </c>
      <c r="S450" s="863" t="s">
        <v>2085</v>
      </c>
      <c r="T450" s="863" t="s">
        <v>2085</v>
      </c>
      <c r="U450" s="797" t="s">
        <v>1220</v>
      </c>
      <c r="V450" s="866">
        <v>43646</v>
      </c>
      <c r="W450" s="864" t="s">
        <v>699</v>
      </c>
      <c r="X450" s="864" t="s">
        <v>1165</v>
      </c>
      <c r="Y450" s="43"/>
    </row>
    <row r="451" spans="1:83" s="560" customFormat="1" ht="25.5" x14ac:dyDescent="0.2">
      <c r="A451" s="529">
        <v>27</v>
      </c>
      <c r="B451" s="529">
        <v>15090071</v>
      </c>
      <c r="C451" s="530" t="s">
        <v>1382</v>
      </c>
      <c r="D451" s="530" t="s">
        <v>582</v>
      </c>
      <c r="E451" s="530" t="s">
        <v>880</v>
      </c>
      <c r="F451" s="530" t="s">
        <v>880</v>
      </c>
      <c r="G451" s="529">
        <v>16</v>
      </c>
      <c r="H451" s="530" t="s">
        <v>567</v>
      </c>
      <c r="I451" s="534"/>
      <c r="J451" s="531" t="s">
        <v>878</v>
      </c>
      <c r="K451" s="549">
        <v>3.4000000000000002E-2</v>
      </c>
      <c r="L451" s="531" t="s">
        <v>879</v>
      </c>
      <c r="M451" s="586">
        <v>0.4</v>
      </c>
      <c r="N451" s="529">
        <v>1450</v>
      </c>
      <c r="O451" s="529">
        <v>150</v>
      </c>
      <c r="P451" s="529">
        <v>150</v>
      </c>
      <c r="Q451" s="529"/>
      <c r="R451" s="529"/>
      <c r="S451" s="529"/>
      <c r="T451" s="529"/>
      <c r="U451" s="30" t="s">
        <v>1220</v>
      </c>
      <c r="V451" s="1097">
        <v>43100</v>
      </c>
      <c r="W451" s="530" t="s">
        <v>699</v>
      </c>
      <c r="X451" s="530" t="s">
        <v>1165</v>
      </c>
    </row>
    <row r="452" spans="1:83" s="365" customFormat="1" ht="25.5" x14ac:dyDescent="0.2">
      <c r="A452" s="529">
        <v>27</v>
      </c>
      <c r="B452" s="529">
        <v>15090072</v>
      </c>
      <c r="C452" s="530" t="s">
        <v>1382</v>
      </c>
      <c r="D452" s="530" t="s">
        <v>582</v>
      </c>
      <c r="E452" s="530" t="s">
        <v>880</v>
      </c>
      <c r="F452" s="530" t="s">
        <v>880</v>
      </c>
      <c r="G452" s="529">
        <v>16</v>
      </c>
      <c r="H452" s="530" t="s">
        <v>567</v>
      </c>
      <c r="I452" s="534"/>
      <c r="J452" s="531" t="s">
        <v>878</v>
      </c>
      <c r="K452" s="549">
        <v>3.5999999999999997E-2</v>
      </c>
      <c r="L452" s="531">
        <v>80</v>
      </c>
      <c r="M452" s="586">
        <v>0.4</v>
      </c>
      <c r="N452" s="529">
        <v>1450</v>
      </c>
      <c r="O452" s="529">
        <v>150</v>
      </c>
      <c r="P452" s="529">
        <v>150</v>
      </c>
      <c r="Q452" s="529"/>
      <c r="R452" s="529"/>
      <c r="S452" s="529"/>
      <c r="T452" s="529"/>
      <c r="U452" s="30" t="s">
        <v>1220</v>
      </c>
      <c r="V452" s="1097">
        <v>43100</v>
      </c>
      <c r="W452" s="530" t="s">
        <v>699</v>
      </c>
      <c r="X452" s="530" t="s">
        <v>1165</v>
      </c>
      <c r="Z452" s="367"/>
      <c r="AA452" s="367"/>
      <c r="AB452" s="367"/>
      <c r="AC452" s="367"/>
      <c r="AD452" s="367"/>
      <c r="AE452" s="367"/>
      <c r="AF452" s="367"/>
      <c r="AG452" s="367"/>
      <c r="AH452" s="367"/>
      <c r="AI452" s="367"/>
      <c r="AJ452" s="367"/>
      <c r="AK452" s="367"/>
      <c r="AL452" s="367"/>
      <c r="AM452" s="367"/>
      <c r="AN452" s="367"/>
      <c r="AO452" s="367"/>
      <c r="AP452" s="367"/>
      <c r="AQ452" s="367"/>
      <c r="AR452" s="367"/>
      <c r="AS452" s="367"/>
      <c r="AT452" s="367"/>
      <c r="AU452" s="367"/>
      <c r="AV452" s="367"/>
      <c r="AW452" s="367"/>
      <c r="AX452" s="367"/>
      <c r="AY452" s="367"/>
      <c r="AZ452" s="367"/>
      <c r="BA452" s="367"/>
      <c r="BB452" s="367"/>
      <c r="BC452" s="367"/>
      <c r="BD452" s="367"/>
      <c r="BF452" s="367"/>
      <c r="BG452" s="367"/>
      <c r="BH452" s="367"/>
      <c r="BI452" s="367"/>
      <c r="BJ452" s="367"/>
      <c r="BK452" s="367"/>
      <c r="BL452" s="367"/>
      <c r="BM452" s="367"/>
      <c r="BN452" s="367"/>
      <c r="BO452" s="367"/>
      <c r="BP452" s="367"/>
      <c r="BQ452" s="367"/>
      <c r="BR452" s="367"/>
      <c r="BS452" s="367"/>
      <c r="BT452" s="367"/>
      <c r="BU452" s="367"/>
      <c r="BV452" s="367"/>
      <c r="BW452" s="367"/>
      <c r="BX452" s="367"/>
      <c r="BY452" s="367"/>
      <c r="BZ452" s="367"/>
      <c r="CA452" s="367"/>
      <c r="CB452" s="367"/>
      <c r="CC452" s="367"/>
      <c r="CD452" s="367"/>
      <c r="CE452" s="367"/>
    </row>
    <row r="453" spans="1:83" s="365" customFormat="1" ht="25.5" x14ac:dyDescent="0.2">
      <c r="A453" s="529">
        <v>27</v>
      </c>
      <c r="B453" s="529">
        <v>15090081</v>
      </c>
      <c r="C453" s="530" t="s">
        <v>1382</v>
      </c>
      <c r="D453" s="530" t="s">
        <v>582</v>
      </c>
      <c r="E453" s="530" t="s">
        <v>1004</v>
      </c>
      <c r="F453" s="530" t="s">
        <v>1004</v>
      </c>
      <c r="G453" s="529">
        <v>16</v>
      </c>
      <c r="H453" s="530" t="s">
        <v>567</v>
      </c>
      <c r="I453" s="534"/>
      <c r="J453" s="531" t="s">
        <v>882</v>
      </c>
      <c r="K453" s="549">
        <v>3.4000000000000002E-2</v>
      </c>
      <c r="L453" s="531" t="s">
        <v>879</v>
      </c>
      <c r="M453" s="586">
        <v>0.4</v>
      </c>
      <c r="N453" s="529">
        <v>1450</v>
      </c>
      <c r="O453" s="529">
        <v>150</v>
      </c>
      <c r="P453" s="529">
        <v>150</v>
      </c>
      <c r="Q453" s="529"/>
      <c r="R453" s="529"/>
      <c r="S453" s="529"/>
      <c r="T453" s="529"/>
      <c r="U453" s="30" t="s">
        <v>1220</v>
      </c>
      <c r="V453" s="1097">
        <v>43100</v>
      </c>
      <c r="W453" s="530" t="s">
        <v>699</v>
      </c>
      <c r="X453" s="530" t="s">
        <v>1165</v>
      </c>
      <c r="Z453" s="367"/>
      <c r="AA453" s="367"/>
      <c r="AB453" s="367"/>
      <c r="AC453" s="367"/>
      <c r="AD453" s="367"/>
      <c r="AE453" s="367"/>
      <c r="AF453" s="367"/>
      <c r="AG453" s="367"/>
      <c r="AH453" s="367"/>
      <c r="AI453" s="367"/>
      <c r="AJ453" s="367"/>
      <c r="AK453" s="367"/>
      <c r="AL453" s="367"/>
      <c r="AM453" s="367"/>
      <c r="AN453" s="367"/>
      <c r="AO453" s="367"/>
      <c r="AP453" s="367"/>
      <c r="AQ453" s="367"/>
      <c r="AR453" s="367"/>
      <c r="AS453" s="367"/>
      <c r="AT453" s="367"/>
      <c r="AU453" s="367"/>
      <c r="AV453" s="367"/>
      <c r="AW453" s="367"/>
      <c r="AX453" s="367"/>
      <c r="AY453" s="367"/>
      <c r="AZ453" s="367"/>
      <c r="BA453" s="367"/>
      <c r="BB453" s="367"/>
      <c r="BC453" s="367"/>
      <c r="BD453" s="367"/>
      <c r="BF453" s="367"/>
      <c r="BG453" s="367"/>
      <c r="BH453" s="367"/>
      <c r="BI453" s="367"/>
      <c r="BJ453" s="367"/>
      <c r="BK453" s="367"/>
      <c r="BL453" s="367"/>
      <c r="BM453" s="367"/>
      <c r="BN453" s="367"/>
      <c r="BO453" s="367"/>
      <c r="BP453" s="367"/>
      <c r="BQ453" s="367"/>
      <c r="BR453" s="367"/>
      <c r="BS453" s="367"/>
      <c r="BT453" s="367"/>
      <c r="BU453" s="367"/>
      <c r="BV453" s="367"/>
      <c r="BW453" s="367"/>
      <c r="BX453" s="367"/>
      <c r="BY453" s="367"/>
      <c r="BZ453" s="367"/>
      <c r="CA453" s="367"/>
      <c r="CB453" s="367"/>
      <c r="CC453" s="367"/>
      <c r="CD453" s="367"/>
      <c r="CE453" s="367"/>
    </row>
    <row r="454" spans="1:83" s="365" customFormat="1" ht="25.5" x14ac:dyDescent="0.2">
      <c r="A454" s="529">
        <v>27</v>
      </c>
      <c r="B454" s="529">
        <v>15090082</v>
      </c>
      <c r="C454" s="530" t="s">
        <v>1382</v>
      </c>
      <c r="D454" s="530" t="s">
        <v>582</v>
      </c>
      <c r="E454" s="530" t="s">
        <v>1004</v>
      </c>
      <c r="F454" s="530" t="s">
        <v>1004</v>
      </c>
      <c r="G454" s="529">
        <v>16</v>
      </c>
      <c r="H454" s="530" t="s">
        <v>567</v>
      </c>
      <c r="I454" s="534"/>
      <c r="J454" s="531" t="s">
        <v>882</v>
      </c>
      <c r="K454" s="549">
        <v>3.5000000000000003E-2</v>
      </c>
      <c r="L454" s="531" t="s">
        <v>1005</v>
      </c>
      <c r="M454" s="586">
        <v>0.4</v>
      </c>
      <c r="N454" s="529">
        <v>1450</v>
      </c>
      <c r="O454" s="529">
        <v>150</v>
      </c>
      <c r="P454" s="529">
        <v>150</v>
      </c>
      <c r="Q454" s="529"/>
      <c r="R454" s="529"/>
      <c r="S454" s="529"/>
      <c r="T454" s="529"/>
      <c r="U454" s="380" t="s">
        <v>1220</v>
      </c>
      <c r="V454" s="1097">
        <v>43100</v>
      </c>
      <c r="W454" s="530" t="s">
        <v>699</v>
      </c>
      <c r="X454" s="530" t="s">
        <v>1165</v>
      </c>
      <c r="Z454" s="367"/>
      <c r="AA454" s="367"/>
      <c r="AB454" s="367"/>
      <c r="AC454" s="367"/>
      <c r="AD454" s="367"/>
      <c r="AE454" s="367"/>
      <c r="AF454" s="367"/>
      <c r="AG454" s="367"/>
      <c r="AH454" s="367"/>
      <c r="AI454" s="367"/>
      <c r="AJ454" s="367"/>
      <c r="AK454" s="367"/>
      <c r="AL454" s="367"/>
      <c r="AM454" s="367"/>
      <c r="AN454" s="367"/>
      <c r="AO454" s="367"/>
      <c r="AP454" s="367"/>
      <c r="AQ454" s="367"/>
      <c r="AR454" s="367"/>
      <c r="AS454" s="367"/>
      <c r="AT454" s="367"/>
      <c r="AU454" s="367"/>
      <c r="AV454" s="367"/>
      <c r="AW454" s="367"/>
      <c r="AX454" s="367"/>
      <c r="AY454" s="367"/>
      <c r="AZ454" s="367"/>
      <c r="BA454" s="367"/>
      <c r="BB454" s="367"/>
      <c r="BC454" s="367"/>
      <c r="BD454" s="367"/>
      <c r="BF454" s="367"/>
      <c r="BG454" s="367"/>
      <c r="BH454" s="367"/>
      <c r="BI454" s="367"/>
      <c r="BJ454" s="367"/>
      <c r="BK454" s="367"/>
      <c r="BL454" s="367"/>
      <c r="BM454" s="367"/>
      <c r="BN454" s="367"/>
      <c r="BO454" s="367"/>
      <c r="BP454" s="367"/>
      <c r="BQ454" s="367"/>
      <c r="BR454" s="367"/>
      <c r="BS454" s="367"/>
      <c r="BT454" s="367"/>
      <c r="BU454" s="367"/>
      <c r="BV454" s="367"/>
      <c r="BW454" s="367"/>
      <c r="BX454" s="367"/>
      <c r="BY454" s="367"/>
      <c r="BZ454" s="367"/>
      <c r="CA454" s="367"/>
      <c r="CB454" s="367"/>
      <c r="CC454" s="367"/>
      <c r="CD454" s="367"/>
      <c r="CE454" s="367"/>
    </row>
    <row r="455" spans="1:83" s="365" customFormat="1" ht="25.5" x14ac:dyDescent="0.2">
      <c r="A455" s="529">
        <v>27</v>
      </c>
      <c r="B455" s="529">
        <v>15090083</v>
      </c>
      <c r="C455" s="530" t="s">
        <v>1382</v>
      </c>
      <c r="D455" s="530" t="s">
        <v>582</v>
      </c>
      <c r="E455" s="530" t="s">
        <v>1004</v>
      </c>
      <c r="F455" s="530" t="s">
        <v>1004</v>
      </c>
      <c r="G455" s="529">
        <v>16</v>
      </c>
      <c r="H455" s="530" t="s">
        <v>567</v>
      </c>
      <c r="I455" s="534"/>
      <c r="J455" s="531" t="s">
        <v>882</v>
      </c>
      <c r="K455" s="549">
        <v>3.5999999999999997E-2</v>
      </c>
      <c r="L455" s="531" t="s">
        <v>752</v>
      </c>
      <c r="M455" s="586">
        <v>0.4</v>
      </c>
      <c r="N455" s="529">
        <v>1450</v>
      </c>
      <c r="O455" s="529">
        <v>150</v>
      </c>
      <c r="P455" s="529">
        <v>150</v>
      </c>
      <c r="Q455" s="529"/>
      <c r="R455" s="529"/>
      <c r="S455" s="529"/>
      <c r="T455" s="529"/>
      <c r="U455" s="380" t="s">
        <v>1220</v>
      </c>
      <c r="V455" s="1097">
        <v>43100</v>
      </c>
      <c r="W455" s="530" t="s">
        <v>699</v>
      </c>
      <c r="X455" s="530" t="s">
        <v>1165</v>
      </c>
      <c r="Z455" s="367"/>
      <c r="AA455" s="367"/>
      <c r="AB455" s="367"/>
      <c r="AC455" s="367"/>
      <c r="AD455" s="367"/>
      <c r="AE455" s="367"/>
      <c r="AF455" s="367"/>
      <c r="AG455" s="367"/>
      <c r="AH455" s="367"/>
      <c r="AI455" s="367"/>
      <c r="AJ455" s="367"/>
      <c r="AK455" s="367"/>
      <c r="AL455" s="367"/>
      <c r="AM455" s="367"/>
      <c r="AN455" s="367"/>
      <c r="AO455" s="367"/>
      <c r="AP455" s="367"/>
      <c r="AQ455" s="367"/>
      <c r="AR455" s="367"/>
      <c r="AS455" s="367"/>
      <c r="AT455" s="367"/>
      <c r="AU455" s="367"/>
      <c r="AV455" s="367"/>
      <c r="AW455" s="367"/>
      <c r="AX455" s="367"/>
      <c r="AY455" s="367"/>
      <c r="AZ455" s="367"/>
      <c r="BA455" s="367"/>
      <c r="BB455" s="367"/>
      <c r="BC455" s="367"/>
      <c r="BD455" s="367"/>
      <c r="BF455" s="367"/>
      <c r="BG455" s="367"/>
      <c r="BH455" s="367"/>
      <c r="BI455" s="367"/>
      <c r="BJ455" s="367"/>
      <c r="BK455" s="367"/>
      <c r="BL455" s="367"/>
      <c r="BM455" s="367"/>
      <c r="BN455" s="367"/>
      <c r="BO455" s="367"/>
      <c r="BP455" s="367"/>
      <c r="BQ455" s="367"/>
      <c r="BR455" s="367"/>
      <c r="BS455" s="367"/>
      <c r="BT455" s="367"/>
      <c r="BU455" s="367"/>
      <c r="BV455" s="367"/>
      <c r="BW455" s="367"/>
      <c r="BX455" s="367"/>
      <c r="BY455" s="367"/>
      <c r="BZ455" s="367"/>
      <c r="CA455" s="367"/>
      <c r="CB455" s="367"/>
      <c r="CC455" s="367"/>
      <c r="CD455" s="367"/>
      <c r="CE455" s="367"/>
    </row>
    <row r="456" spans="1:83" s="365" customFormat="1" ht="25.5" x14ac:dyDescent="0.2">
      <c r="A456" s="529">
        <v>27</v>
      </c>
      <c r="B456" s="529">
        <v>15090084</v>
      </c>
      <c r="C456" s="530" t="s">
        <v>1382</v>
      </c>
      <c r="D456" s="530" t="s">
        <v>582</v>
      </c>
      <c r="E456" s="530" t="s">
        <v>1004</v>
      </c>
      <c r="F456" s="530" t="s">
        <v>1004</v>
      </c>
      <c r="G456" s="529">
        <v>16</v>
      </c>
      <c r="H456" s="530" t="s">
        <v>567</v>
      </c>
      <c r="I456" s="534"/>
      <c r="J456" s="531" t="s">
        <v>882</v>
      </c>
      <c r="K456" s="549">
        <v>3.6999999999999998E-2</v>
      </c>
      <c r="L456" s="531" t="s">
        <v>753</v>
      </c>
      <c r="M456" s="586">
        <v>0.4</v>
      </c>
      <c r="N456" s="529">
        <v>1450</v>
      </c>
      <c r="O456" s="529">
        <v>150</v>
      </c>
      <c r="P456" s="529">
        <v>150</v>
      </c>
      <c r="Q456" s="529"/>
      <c r="R456" s="529"/>
      <c r="S456" s="529"/>
      <c r="T456" s="529"/>
      <c r="U456" s="364" t="s">
        <v>1220</v>
      </c>
      <c r="V456" s="1097">
        <v>43100</v>
      </c>
      <c r="W456" s="530" t="s">
        <v>699</v>
      </c>
      <c r="X456" s="530" t="s">
        <v>1165</v>
      </c>
      <c r="Z456" s="367"/>
      <c r="AA456" s="367"/>
      <c r="AB456" s="367"/>
      <c r="AC456" s="367"/>
      <c r="AD456" s="367"/>
      <c r="AE456" s="367"/>
      <c r="AF456" s="367"/>
      <c r="AG456" s="367"/>
      <c r="AH456" s="367"/>
      <c r="AI456" s="367"/>
      <c r="AJ456" s="367"/>
      <c r="AK456" s="367"/>
      <c r="AL456" s="367"/>
      <c r="AM456" s="367"/>
      <c r="AN456" s="367"/>
      <c r="AO456" s="367"/>
      <c r="AP456" s="367"/>
      <c r="AQ456" s="367"/>
      <c r="AR456" s="367"/>
      <c r="AS456" s="367"/>
      <c r="AT456" s="367"/>
      <c r="AU456" s="367"/>
      <c r="AV456" s="367"/>
      <c r="AW456" s="367"/>
      <c r="AX456" s="367"/>
      <c r="AY456" s="367"/>
      <c r="AZ456" s="367"/>
      <c r="BA456" s="367"/>
      <c r="BB456" s="367"/>
      <c r="BC456" s="367"/>
      <c r="BD456" s="367"/>
      <c r="BF456" s="367"/>
      <c r="BG456" s="367"/>
      <c r="BH456" s="367"/>
      <c r="BI456" s="367"/>
      <c r="BJ456" s="367"/>
      <c r="BK456" s="367"/>
      <c r="BL456" s="367"/>
      <c r="BM456" s="367"/>
      <c r="BN456" s="367"/>
      <c r="BO456" s="367"/>
      <c r="BP456" s="367"/>
      <c r="BQ456" s="367"/>
      <c r="BR456" s="367"/>
      <c r="BS456" s="367"/>
      <c r="BT456" s="367"/>
      <c r="BU456" s="367"/>
      <c r="BV456" s="367"/>
      <c r="BW456" s="367"/>
      <c r="BX456" s="367"/>
      <c r="BY456" s="367"/>
      <c r="BZ456" s="367"/>
      <c r="CA456" s="367"/>
      <c r="CB456" s="367"/>
      <c r="CC456" s="367"/>
      <c r="CD456" s="367"/>
      <c r="CE456" s="367"/>
    </row>
    <row r="457" spans="1:83" s="365" customFormat="1" ht="25.5" x14ac:dyDescent="0.2">
      <c r="A457" s="529">
        <v>27</v>
      </c>
      <c r="B457" s="529">
        <v>15090091</v>
      </c>
      <c r="C457" s="530" t="s">
        <v>1382</v>
      </c>
      <c r="D457" s="530" t="s">
        <v>582</v>
      </c>
      <c r="E457" s="530" t="s">
        <v>220</v>
      </c>
      <c r="F457" s="530" t="s">
        <v>220</v>
      </c>
      <c r="G457" s="529">
        <v>16</v>
      </c>
      <c r="H457" s="530" t="s">
        <v>567</v>
      </c>
      <c r="I457" s="534"/>
      <c r="J457" s="531" t="s">
        <v>882</v>
      </c>
      <c r="K457" s="549">
        <v>3.4000000000000002E-2</v>
      </c>
      <c r="L457" s="531" t="s">
        <v>879</v>
      </c>
      <c r="M457" s="586">
        <v>0.4</v>
      </c>
      <c r="N457" s="529">
        <v>1450</v>
      </c>
      <c r="O457" s="529">
        <v>150</v>
      </c>
      <c r="P457" s="529">
        <v>150</v>
      </c>
      <c r="Q457" s="529"/>
      <c r="R457" s="529"/>
      <c r="S457" s="529"/>
      <c r="T457" s="529"/>
      <c r="U457" s="364" t="s">
        <v>1220</v>
      </c>
      <c r="V457" s="1097">
        <v>43100</v>
      </c>
      <c r="W457" s="530" t="s">
        <v>699</v>
      </c>
      <c r="X457" s="530" t="s">
        <v>1165</v>
      </c>
      <c r="Z457" s="367"/>
      <c r="AA457" s="367"/>
      <c r="AB457" s="367"/>
      <c r="AC457" s="367"/>
      <c r="AD457" s="367"/>
      <c r="AE457" s="367"/>
      <c r="AF457" s="367"/>
      <c r="AG457" s="367"/>
      <c r="AH457" s="367"/>
      <c r="AI457" s="367"/>
      <c r="AJ457" s="367"/>
      <c r="AK457" s="367"/>
      <c r="AL457" s="367"/>
      <c r="AM457" s="367"/>
      <c r="AN457" s="367"/>
      <c r="AO457" s="367"/>
      <c r="AP457" s="367"/>
      <c r="AQ457" s="367"/>
      <c r="AR457" s="367"/>
      <c r="AS457" s="367"/>
      <c r="AT457" s="367"/>
      <c r="AU457" s="367"/>
      <c r="AV457" s="367"/>
      <c r="AW457" s="367"/>
      <c r="AX457" s="367"/>
      <c r="AY457" s="367"/>
      <c r="AZ457" s="367"/>
      <c r="BA457" s="367"/>
      <c r="BB457" s="367"/>
      <c r="BC457" s="367"/>
      <c r="BD457" s="367"/>
      <c r="BF457" s="367"/>
      <c r="BG457" s="367"/>
      <c r="BH457" s="367"/>
      <c r="BI457" s="367"/>
      <c r="BJ457" s="367"/>
      <c r="BK457" s="367"/>
      <c r="BL457" s="367"/>
      <c r="BM457" s="367"/>
      <c r="BN457" s="367"/>
      <c r="BO457" s="367"/>
      <c r="BP457" s="367"/>
      <c r="BQ457" s="367"/>
      <c r="BR457" s="367"/>
      <c r="BS457" s="367"/>
      <c r="BT457" s="367"/>
      <c r="BU457" s="367"/>
      <c r="BV457" s="367"/>
      <c r="BW457" s="367"/>
      <c r="BX457" s="367"/>
      <c r="BY457" s="367"/>
      <c r="BZ457" s="367"/>
      <c r="CA457" s="367"/>
      <c r="CB457" s="367"/>
      <c r="CC457" s="367"/>
      <c r="CD457" s="367"/>
      <c r="CE457" s="367"/>
    </row>
    <row r="458" spans="1:83" s="365" customFormat="1" ht="25.5" x14ac:dyDescent="0.2">
      <c r="A458" s="529">
        <v>27</v>
      </c>
      <c r="B458" s="529">
        <v>15090092</v>
      </c>
      <c r="C458" s="530" t="s">
        <v>1382</v>
      </c>
      <c r="D458" s="530" t="s">
        <v>582</v>
      </c>
      <c r="E458" s="530" t="s">
        <v>220</v>
      </c>
      <c r="F458" s="530" t="s">
        <v>220</v>
      </c>
      <c r="G458" s="529">
        <v>16</v>
      </c>
      <c r="H458" s="530" t="s">
        <v>567</v>
      </c>
      <c r="I458" s="534"/>
      <c r="J458" s="531" t="s">
        <v>882</v>
      </c>
      <c r="K458" s="549">
        <v>3.5000000000000003E-2</v>
      </c>
      <c r="L458" s="531" t="s">
        <v>1725</v>
      </c>
      <c r="M458" s="586">
        <v>0.4</v>
      </c>
      <c r="N458" s="529">
        <v>1450</v>
      </c>
      <c r="O458" s="529">
        <v>150</v>
      </c>
      <c r="P458" s="529">
        <v>150</v>
      </c>
      <c r="Q458" s="529"/>
      <c r="R458" s="529"/>
      <c r="S458" s="529"/>
      <c r="T458" s="529"/>
      <c r="U458" s="383" t="s">
        <v>1220</v>
      </c>
      <c r="V458" s="1097">
        <v>43100</v>
      </c>
      <c r="W458" s="530" t="s">
        <v>699</v>
      </c>
      <c r="X458" s="530" t="s">
        <v>1165</v>
      </c>
      <c r="Z458" s="367"/>
      <c r="AA458" s="367"/>
      <c r="AB458" s="367"/>
      <c r="AC458" s="367"/>
      <c r="AD458" s="367"/>
      <c r="AE458" s="367"/>
      <c r="AF458" s="367"/>
      <c r="AG458" s="367"/>
      <c r="AH458" s="367"/>
      <c r="AI458" s="367"/>
      <c r="AJ458" s="367"/>
      <c r="AK458" s="367"/>
      <c r="AL458" s="367"/>
      <c r="AM458" s="367"/>
      <c r="AN458" s="367"/>
      <c r="AO458" s="367"/>
      <c r="AP458" s="367"/>
      <c r="AQ458" s="367"/>
      <c r="AR458" s="367"/>
      <c r="AS458" s="367"/>
      <c r="AT458" s="367"/>
      <c r="AU458" s="367"/>
      <c r="AV458" s="367"/>
      <c r="AW458" s="367"/>
      <c r="AX458" s="367"/>
      <c r="AY458" s="367"/>
      <c r="AZ458" s="367"/>
      <c r="BA458" s="367"/>
      <c r="BB458" s="367"/>
      <c r="BC458" s="367"/>
      <c r="BD458" s="367"/>
      <c r="BF458" s="367"/>
      <c r="BG458" s="367"/>
      <c r="BH458" s="367"/>
      <c r="BI458" s="367"/>
      <c r="BJ458" s="367"/>
      <c r="BK458" s="367"/>
      <c r="BL458" s="367"/>
      <c r="BM458" s="367"/>
      <c r="BN458" s="367"/>
      <c r="BO458" s="367"/>
      <c r="BP458" s="367"/>
      <c r="BQ458" s="367"/>
      <c r="BR458" s="367"/>
      <c r="BS458" s="367"/>
      <c r="BT458" s="367"/>
      <c r="BU458" s="367"/>
      <c r="BV458" s="367"/>
      <c r="BW458" s="367"/>
      <c r="BX458" s="367"/>
      <c r="BY458" s="367"/>
      <c r="BZ458" s="367"/>
      <c r="CA458" s="367"/>
      <c r="CB458" s="367"/>
      <c r="CC458" s="367"/>
      <c r="CD458" s="367"/>
      <c r="CE458" s="367"/>
    </row>
    <row r="459" spans="1:83" s="365" customFormat="1" ht="25.5" x14ac:dyDescent="0.2">
      <c r="A459" s="624">
        <v>27</v>
      </c>
      <c r="B459" s="624">
        <v>16060021</v>
      </c>
      <c r="C459" s="625" t="s">
        <v>1382</v>
      </c>
      <c r="D459" s="625" t="s">
        <v>582</v>
      </c>
      <c r="E459" s="625" t="s">
        <v>1906</v>
      </c>
      <c r="F459" s="625" t="s">
        <v>1906</v>
      </c>
      <c r="G459" s="624">
        <v>66</v>
      </c>
      <c r="H459" s="625" t="s">
        <v>1703</v>
      </c>
      <c r="I459" s="624"/>
      <c r="J459" s="688" t="s">
        <v>1907</v>
      </c>
      <c r="K459" s="651">
        <v>3.4000000000000002E-2</v>
      </c>
      <c r="L459" s="624" t="s">
        <v>887</v>
      </c>
      <c r="M459" s="761">
        <v>0.4</v>
      </c>
      <c r="N459" s="624">
        <v>1450</v>
      </c>
      <c r="O459" s="624">
        <v>150</v>
      </c>
      <c r="P459" s="624">
        <v>150</v>
      </c>
      <c r="Q459" s="624"/>
      <c r="R459" s="624"/>
      <c r="S459" s="624"/>
      <c r="T459" s="624"/>
      <c r="U459" s="624" t="s">
        <v>1220</v>
      </c>
      <c r="V459" s="627">
        <v>43465</v>
      </c>
      <c r="W459" s="623"/>
      <c r="X459" s="623"/>
      <c r="Z459" s="367"/>
      <c r="AA459" s="367"/>
      <c r="AB459" s="367"/>
      <c r="AC459" s="367"/>
      <c r="AD459" s="367"/>
      <c r="AE459" s="367"/>
      <c r="AF459" s="367"/>
      <c r="AG459" s="367"/>
      <c r="AH459" s="367"/>
      <c r="AI459" s="367"/>
      <c r="AJ459" s="367"/>
      <c r="AK459" s="367"/>
      <c r="AL459" s="367"/>
      <c r="AM459" s="367"/>
      <c r="AN459" s="367"/>
      <c r="AO459" s="367"/>
      <c r="AP459" s="367"/>
      <c r="AQ459" s="367"/>
      <c r="AR459" s="367"/>
      <c r="AS459" s="367"/>
      <c r="AT459" s="367"/>
      <c r="AU459" s="367"/>
      <c r="AV459" s="367"/>
      <c r="AW459" s="367"/>
      <c r="AX459" s="367"/>
      <c r="AY459" s="367"/>
      <c r="AZ459" s="367"/>
      <c r="BA459" s="367"/>
      <c r="BB459" s="367"/>
      <c r="BC459" s="367"/>
      <c r="BD459" s="367"/>
      <c r="BF459" s="367"/>
      <c r="BG459" s="367"/>
      <c r="BH459" s="367"/>
      <c r="BI459" s="367"/>
      <c r="BJ459" s="367"/>
      <c r="BK459" s="367"/>
      <c r="BL459" s="367"/>
      <c r="BM459" s="367"/>
      <c r="BN459" s="367"/>
      <c r="BO459" s="367"/>
      <c r="BP459" s="367"/>
      <c r="BQ459" s="367"/>
      <c r="BR459" s="367"/>
      <c r="BS459" s="367"/>
      <c r="BT459" s="367"/>
      <c r="BU459" s="367"/>
      <c r="BV459" s="367"/>
      <c r="BW459" s="367"/>
      <c r="BX459" s="367"/>
      <c r="BY459" s="367"/>
      <c r="BZ459" s="367"/>
      <c r="CA459" s="367"/>
      <c r="CB459" s="367"/>
      <c r="CC459" s="367"/>
      <c r="CD459" s="367"/>
      <c r="CE459" s="367"/>
    </row>
    <row r="460" spans="1:83" s="365" customFormat="1" ht="25.5" x14ac:dyDescent="0.2">
      <c r="A460" s="624">
        <v>27</v>
      </c>
      <c r="B460" s="624">
        <v>16060022</v>
      </c>
      <c r="C460" s="625" t="s">
        <v>1382</v>
      </c>
      <c r="D460" s="625" t="s">
        <v>582</v>
      </c>
      <c r="E460" s="625" t="s">
        <v>1906</v>
      </c>
      <c r="F460" s="625" t="s">
        <v>1906</v>
      </c>
      <c r="G460" s="624">
        <v>66</v>
      </c>
      <c r="H460" s="625" t="s">
        <v>1703</v>
      </c>
      <c r="I460" s="624"/>
      <c r="J460" s="688" t="s">
        <v>1907</v>
      </c>
      <c r="K460" s="651">
        <v>3.5999999999999997E-2</v>
      </c>
      <c r="L460" s="624" t="s">
        <v>796</v>
      </c>
      <c r="M460" s="761">
        <v>0.4</v>
      </c>
      <c r="N460" s="624">
        <v>1450</v>
      </c>
      <c r="O460" s="624">
        <v>150</v>
      </c>
      <c r="P460" s="624">
        <v>150</v>
      </c>
      <c r="Q460" s="624"/>
      <c r="R460" s="624"/>
      <c r="S460" s="624"/>
      <c r="T460" s="624"/>
      <c r="U460" s="624" t="s">
        <v>1220</v>
      </c>
      <c r="V460" s="627">
        <v>43465</v>
      </c>
      <c r="W460" s="623"/>
      <c r="X460" s="623"/>
      <c r="Z460" s="367"/>
      <c r="AA460" s="367"/>
      <c r="AB460" s="367"/>
      <c r="AC460" s="367"/>
      <c r="AD460" s="367"/>
      <c r="AE460" s="367"/>
      <c r="AF460" s="367"/>
      <c r="AG460" s="367"/>
      <c r="AH460" s="367"/>
      <c r="AI460" s="367"/>
      <c r="AJ460" s="367"/>
      <c r="AK460" s="367"/>
      <c r="AL460" s="367"/>
      <c r="AM460" s="367"/>
      <c r="AN460" s="367"/>
      <c r="AO460" s="367"/>
      <c r="AP460" s="367"/>
      <c r="AQ460" s="367"/>
      <c r="AR460" s="367"/>
      <c r="AS460" s="367"/>
      <c r="AT460" s="367"/>
      <c r="AU460" s="367"/>
      <c r="AV460" s="367"/>
      <c r="AW460" s="367"/>
      <c r="AX460" s="367"/>
      <c r="AY460" s="367"/>
      <c r="AZ460" s="367"/>
      <c r="BA460" s="367"/>
      <c r="BB460" s="367"/>
      <c r="BC460" s="367"/>
      <c r="BD460" s="367"/>
      <c r="BF460" s="367"/>
      <c r="BG460" s="367"/>
      <c r="BH460" s="367"/>
      <c r="BI460" s="367"/>
      <c r="BJ460" s="367"/>
      <c r="BK460" s="367"/>
      <c r="BL460" s="367"/>
      <c r="BM460" s="367"/>
      <c r="BN460" s="367"/>
      <c r="BO460" s="367"/>
      <c r="BP460" s="367"/>
      <c r="BQ460" s="367"/>
      <c r="BR460" s="367"/>
      <c r="BS460" s="367"/>
      <c r="BT460" s="367"/>
      <c r="BU460" s="367"/>
      <c r="BV460" s="367"/>
      <c r="BW460" s="367"/>
      <c r="BX460" s="367"/>
      <c r="BY460" s="367"/>
      <c r="BZ460" s="367"/>
      <c r="CA460" s="367"/>
      <c r="CB460" s="367"/>
      <c r="CC460" s="367"/>
      <c r="CD460" s="367"/>
      <c r="CE460" s="367"/>
    </row>
    <row r="461" spans="1:83" s="365" customFormat="1" ht="25.5" x14ac:dyDescent="0.2">
      <c r="A461" s="624">
        <v>27</v>
      </c>
      <c r="B461" s="624">
        <v>16090011</v>
      </c>
      <c r="C461" s="625" t="s">
        <v>1382</v>
      </c>
      <c r="D461" s="625" t="s">
        <v>582</v>
      </c>
      <c r="E461" s="625" t="s">
        <v>1650</v>
      </c>
      <c r="F461" s="625" t="s">
        <v>1650</v>
      </c>
      <c r="G461" s="624">
        <v>66</v>
      </c>
      <c r="H461" s="625" t="s">
        <v>1703</v>
      </c>
      <c r="I461" s="624"/>
      <c r="J461" s="688" t="s">
        <v>1647</v>
      </c>
      <c r="K461" s="651">
        <v>3.3000000000000002E-2</v>
      </c>
      <c r="L461" s="624" t="s">
        <v>886</v>
      </c>
      <c r="M461" s="761">
        <v>0.4</v>
      </c>
      <c r="N461" s="624">
        <v>1450</v>
      </c>
      <c r="O461" s="624">
        <v>150</v>
      </c>
      <c r="P461" s="624">
        <v>150</v>
      </c>
      <c r="Q461" s="624"/>
      <c r="R461" s="624"/>
      <c r="S461" s="624"/>
      <c r="T461" s="624"/>
      <c r="U461" s="624" t="s">
        <v>1220</v>
      </c>
      <c r="V461" s="627">
        <v>43465</v>
      </c>
      <c r="W461" s="623"/>
      <c r="X461" s="623"/>
      <c r="Z461" s="367"/>
      <c r="AA461" s="367"/>
      <c r="AB461" s="367"/>
      <c r="AC461" s="367"/>
      <c r="AD461" s="367"/>
      <c r="AE461" s="367"/>
      <c r="AF461" s="367"/>
      <c r="AG461" s="367"/>
      <c r="AH461" s="367"/>
      <c r="AI461" s="367"/>
      <c r="AJ461" s="367"/>
      <c r="AK461" s="367"/>
      <c r="AL461" s="367"/>
      <c r="AM461" s="367"/>
      <c r="AN461" s="367"/>
      <c r="AO461" s="367"/>
      <c r="AP461" s="367"/>
      <c r="AQ461" s="367"/>
      <c r="AR461" s="367"/>
      <c r="AS461" s="367"/>
      <c r="AT461" s="367"/>
      <c r="AU461" s="367"/>
      <c r="AV461" s="367"/>
      <c r="AW461" s="367"/>
      <c r="AX461" s="367"/>
      <c r="AY461" s="367"/>
      <c r="AZ461" s="367"/>
      <c r="BA461" s="367"/>
      <c r="BB461" s="367"/>
      <c r="BC461" s="367"/>
      <c r="BD461" s="367"/>
      <c r="BF461" s="367"/>
      <c r="BG461" s="367"/>
      <c r="BH461" s="367"/>
      <c r="BI461" s="367"/>
      <c r="BJ461" s="367"/>
      <c r="BK461" s="367"/>
      <c r="BL461" s="367"/>
      <c r="BM461" s="367"/>
      <c r="BN461" s="367"/>
      <c r="BO461" s="367"/>
      <c r="BP461" s="367"/>
      <c r="BQ461" s="367"/>
      <c r="BR461" s="367"/>
      <c r="BS461" s="367"/>
      <c r="BT461" s="367"/>
      <c r="BU461" s="367"/>
      <c r="BV461" s="367"/>
      <c r="BW461" s="367"/>
      <c r="BX461" s="367"/>
      <c r="BY461" s="367"/>
      <c r="BZ461" s="367"/>
      <c r="CA461" s="367"/>
      <c r="CB461" s="367"/>
      <c r="CC461" s="367"/>
      <c r="CD461" s="367"/>
      <c r="CE461" s="367"/>
    </row>
    <row r="462" spans="1:83" s="365" customFormat="1" ht="25.5" x14ac:dyDescent="0.2">
      <c r="A462" s="624">
        <v>27</v>
      </c>
      <c r="B462" s="624">
        <v>16090012</v>
      </c>
      <c r="C462" s="625" t="s">
        <v>1382</v>
      </c>
      <c r="D462" s="625" t="s">
        <v>582</v>
      </c>
      <c r="E462" s="625" t="s">
        <v>1650</v>
      </c>
      <c r="F462" s="625" t="s">
        <v>1650</v>
      </c>
      <c r="G462" s="624">
        <v>66</v>
      </c>
      <c r="H462" s="625" t="s">
        <v>1703</v>
      </c>
      <c r="I462" s="624"/>
      <c r="J462" s="688" t="s">
        <v>1647</v>
      </c>
      <c r="K462" s="651">
        <v>3.4000000000000002E-2</v>
      </c>
      <c r="L462" s="624" t="s">
        <v>887</v>
      </c>
      <c r="M462" s="761">
        <v>0.4</v>
      </c>
      <c r="N462" s="624">
        <v>1450</v>
      </c>
      <c r="O462" s="624">
        <v>150</v>
      </c>
      <c r="P462" s="624">
        <v>150</v>
      </c>
      <c r="Q462" s="624"/>
      <c r="R462" s="624"/>
      <c r="S462" s="624"/>
      <c r="T462" s="624"/>
      <c r="U462" s="624" t="s">
        <v>1220</v>
      </c>
      <c r="V462" s="627">
        <v>43465</v>
      </c>
      <c r="W462" s="623"/>
      <c r="X462" s="623"/>
      <c r="Z462" s="367"/>
      <c r="AA462" s="367"/>
      <c r="AB462" s="367"/>
      <c r="AC462" s="367"/>
      <c r="AD462" s="367"/>
      <c r="AE462" s="367"/>
      <c r="AF462" s="367"/>
      <c r="AG462" s="367"/>
      <c r="AH462" s="367"/>
      <c r="AI462" s="367"/>
      <c r="AJ462" s="367"/>
      <c r="AK462" s="367"/>
      <c r="AL462" s="367"/>
      <c r="AM462" s="367"/>
      <c r="AN462" s="367"/>
      <c r="AO462" s="367"/>
      <c r="AP462" s="367"/>
      <c r="AQ462" s="367"/>
      <c r="AR462" s="367"/>
      <c r="AS462" s="367"/>
      <c r="AT462" s="367"/>
      <c r="AU462" s="367"/>
      <c r="AV462" s="367"/>
      <c r="AW462" s="367"/>
      <c r="AX462" s="367"/>
      <c r="AY462" s="367"/>
      <c r="AZ462" s="367"/>
      <c r="BA462" s="367"/>
      <c r="BB462" s="367"/>
      <c r="BC462" s="367"/>
      <c r="BD462" s="367"/>
      <c r="BF462" s="367"/>
      <c r="BG462" s="367"/>
      <c r="BH462" s="367"/>
      <c r="BI462" s="367"/>
      <c r="BJ462" s="367"/>
      <c r="BK462" s="367"/>
      <c r="BL462" s="367"/>
      <c r="BM462" s="367"/>
      <c r="BN462" s="367"/>
      <c r="BO462" s="367"/>
      <c r="BP462" s="367"/>
      <c r="BQ462" s="367"/>
      <c r="BR462" s="367"/>
      <c r="BS462" s="367"/>
      <c r="BT462" s="367"/>
      <c r="BU462" s="367"/>
      <c r="BV462" s="367"/>
      <c r="BW462" s="367"/>
      <c r="BX462" s="367"/>
      <c r="BY462" s="367"/>
      <c r="BZ462" s="367"/>
      <c r="CA462" s="367"/>
      <c r="CB462" s="367"/>
      <c r="CC462" s="367"/>
      <c r="CD462" s="367"/>
      <c r="CE462" s="367"/>
    </row>
    <row r="463" spans="1:83" s="365" customFormat="1" ht="25.5" x14ac:dyDescent="0.2">
      <c r="A463" s="624">
        <v>27</v>
      </c>
      <c r="B463" s="624">
        <v>16090013</v>
      </c>
      <c r="C463" s="625" t="s">
        <v>1382</v>
      </c>
      <c r="D463" s="625" t="s">
        <v>582</v>
      </c>
      <c r="E463" s="625" t="s">
        <v>1650</v>
      </c>
      <c r="F463" s="625" t="s">
        <v>1650</v>
      </c>
      <c r="G463" s="624">
        <v>66</v>
      </c>
      <c r="H463" s="625" t="s">
        <v>1703</v>
      </c>
      <c r="I463" s="624"/>
      <c r="J463" s="688" t="s">
        <v>1647</v>
      </c>
      <c r="K463" s="651">
        <v>3.5999999999999997E-2</v>
      </c>
      <c r="L463" s="624" t="s">
        <v>0</v>
      </c>
      <c r="M463" s="761">
        <v>0.4</v>
      </c>
      <c r="N463" s="624">
        <v>1450</v>
      </c>
      <c r="O463" s="624">
        <v>150</v>
      </c>
      <c r="P463" s="624">
        <v>150</v>
      </c>
      <c r="Q463" s="624"/>
      <c r="R463" s="624"/>
      <c r="S463" s="624"/>
      <c r="T463" s="624"/>
      <c r="U463" s="624" t="s">
        <v>1220</v>
      </c>
      <c r="V463" s="627">
        <v>43465</v>
      </c>
      <c r="W463" s="623"/>
      <c r="X463" s="623"/>
      <c r="Z463" s="367"/>
      <c r="AA463" s="367"/>
      <c r="AB463" s="367"/>
      <c r="AC463" s="367"/>
      <c r="AD463" s="367"/>
      <c r="AE463" s="367"/>
      <c r="AF463" s="367"/>
      <c r="AG463" s="367"/>
      <c r="AH463" s="367"/>
      <c r="AI463" s="367"/>
      <c r="AJ463" s="367"/>
      <c r="AK463" s="367"/>
      <c r="AL463" s="367"/>
      <c r="AM463" s="367"/>
      <c r="AN463" s="367"/>
      <c r="AO463" s="367"/>
      <c r="AP463" s="367"/>
      <c r="AQ463" s="367"/>
      <c r="AR463" s="367"/>
      <c r="AS463" s="367"/>
      <c r="AT463" s="367"/>
      <c r="AU463" s="367"/>
      <c r="AV463" s="367"/>
      <c r="AW463" s="367"/>
      <c r="AX463" s="367"/>
      <c r="AY463" s="367"/>
      <c r="AZ463" s="367"/>
      <c r="BA463" s="367"/>
      <c r="BB463" s="367"/>
      <c r="BC463" s="367"/>
      <c r="BD463" s="367"/>
      <c r="BF463" s="367"/>
      <c r="BG463" s="367"/>
      <c r="BH463" s="367"/>
      <c r="BI463" s="367"/>
      <c r="BJ463" s="367"/>
      <c r="BK463" s="367"/>
      <c r="BL463" s="367"/>
      <c r="BM463" s="367"/>
      <c r="BN463" s="367"/>
      <c r="BO463" s="367"/>
      <c r="BP463" s="367"/>
      <c r="BQ463" s="367"/>
      <c r="BR463" s="367"/>
      <c r="BS463" s="367"/>
      <c r="BT463" s="367"/>
      <c r="BU463" s="367"/>
      <c r="BV463" s="367"/>
      <c r="BW463" s="367"/>
      <c r="BX463" s="367"/>
      <c r="BY463" s="367"/>
      <c r="BZ463" s="367"/>
      <c r="CA463" s="367"/>
      <c r="CB463" s="367"/>
      <c r="CC463" s="367"/>
      <c r="CD463" s="367"/>
      <c r="CE463" s="367"/>
    </row>
    <row r="464" spans="1:83" s="365" customFormat="1" ht="25.5" x14ac:dyDescent="0.2">
      <c r="A464" s="624">
        <v>27</v>
      </c>
      <c r="B464" s="624">
        <v>16090021</v>
      </c>
      <c r="C464" s="625" t="s">
        <v>1382</v>
      </c>
      <c r="D464" s="625" t="s">
        <v>582</v>
      </c>
      <c r="E464" s="625" t="s">
        <v>1648</v>
      </c>
      <c r="F464" s="625" t="s">
        <v>1648</v>
      </c>
      <c r="G464" s="624">
        <v>66</v>
      </c>
      <c r="H464" s="625" t="s">
        <v>1703</v>
      </c>
      <c r="I464" s="624"/>
      <c r="J464" s="688" t="s">
        <v>1649</v>
      </c>
      <c r="K464" s="651">
        <v>3.4000000000000002E-2</v>
      </c>
      <c r="L464" s="624" t="s">
        <v>887</v>
      </c>
      <c r="M464" s="761">
        <v>0.4</v>
      </c>
      <c r="N464" s="624">
        <v>1450</v>
      </c>
      <c r="O464" s="624">
        <v>150</v>
      </c>
      <c r="P464" s="624">
        <v>150</v>
      </c>
      <c r="Q464" s="624"/>
      <c r="R464" s="624"/>
      <c r="S464" s="624"/>
      <c r="T464" s="624"/>
      <c r="U464" s="624" t="s">
        <v>1220</v>
      </c>
      <c r="V464" s="627">
        <v>43465</v>
      </c>
      <c r="W464" s="623"/>
      <c r="X464" s="623"/>
      <c r="Z464" s="367"/>
      <c r="AA464" s="367"/>
      <c r="AB464" s="367"/>
      <c r="AC464" s="367"/>
      <c r="AD464" s="367"/>
      <c r="AE464" s="367"/>
      <c r="AF464" s="367"/>
      <c r="AG464" s="367"/>
      <c r="AH464" s="367"/>
      <c r="AI464" s="367"/>
      <c r="AJ464" s="367"/>
      <c r="AK464" s="367"/>
      <c r="AL464" s="367"/>
      <c r="AM464" s="367"/>
      <c r="AN464" s="367"/>
      <c r="AO464" s="367"/>
      <c r="AP464" s="367"/>
      <c r="AQ464" s="367"/>
      <c r="AR464" s="367"/>
      <c r="AS464" s="367"/>
      <c r="AT464" s="367"/>
      <c r="AU464" s="367"/>
      <c r="AV464" s="367"/>
      <c r="AW464" s="367"/>
      <c r="AX464" s="367"/>
      <c r="AY464" s="367"/>
      <c r="AZ464" s="367"/>
      <c r="BA464" s="367"/>
      <c r="BB464" s="367"/>
      <c r="BC464" s="367"/>
      <c r="BD464" s="367"/>
      <c r="BF464" s="367"/>
      <c r="BG464" s="367"/>
      <c r="BH464" s="367"/>
      <c r="BI464" s="367"/>
      <c r="BJ464" s="367"/>
      <c r="BK464" s="367"/>
      <c r="BL464" s="367"/>
      <c r="BM464" s="367"/>
      <c r="BN464" s="367"/>
      <c r="BO464" s="367"/>
      <c r="BP464" s="367"/>
      <c r="BQ464" s="367"/>
      <c r="BR464" s="367"/>
      <c r="BS464" s="367"/>
      <c r="BT464" s="367"/>
      <c r="BU464" s="367"/>
      <c r="BV464" s="367"/>
      <c r="BW464" s="367"/>
      <c r="BX464" s="367"/>
      <c r="BY464" s="367"/>
      <c r="BZ464" s="367"/>
      <c r="CA464" s="367"/>
      <c r="CB464" s="367"/>
      <c r="CC464" s="367"/>
      <c r="CD464" s="367"/>
      <c r="CE464" s="367"/>
    </row>
    <row r="465" spans="1:83" s="365" customFormat="1" ht="25.5" x14ac:dyDescent="0.2">
      <c r="A465" s="624">
        <v>27</v>
      </c>
      <c r="B465" s="624">
        <v>16090022</v>
      </c>
      <c r="C465" s="625" t="s">
        <v>1382</v>
      </c>
      <c r="D465" s="625" t="s">
        <v>582</v>
      </c>
      <c r="E465" s="625" t="s">
        <v>1648</v>
      </c>
      <c r="F465" s="625" t="s">
        <v>1648</v>
      </c>
      <c r="G465" s="624">
        <v>66</v>
      </c>
      <c r="H465" s="625" t="s">
        <v>1703</v>
      </c>
      <c r="I465" s="624"/>
      <c r="J465" s="688" t="s">
        <v>1649</v>
      </c>
      <c r="K465" s="651">
        <v>3.5999999999999997E-2</v>
      </c>
      <c r="L465" s="624" t="s">
        <v>0</v>
      </c>
      <c r="M465" s="761">
        <v>0.4</v>
      </c>
      <c r="N465" s="624">
        <v>1450</v>
      </c>
      <c r="O465" s="624">
        <v>150</v>
      </c>
      <c r="P465" s="624">
        <v>150</v>
      </c>
      <c r="Q465" s="624"/>
      <c r="R465" s="624"/>
      <c r="S465" s="624"/>
      <c r="T465" s="624"/>
      <c r="U465" s="624" t="s">
        <v>1220</v>
      </c>
      <c r="V465" s="627">
        <v>43465</v>
      </c>
      <c r="W465" s="623"/>
      <c r="X465" s="623"/>
      <c r="Z465" s="367"/>
      <c r="AA465" s="367"/>
      <c r="AB465" s="367"/>
      <c r="AC465" s="367"/>
      <c r="AD465" s="367"/>
      <c r="AE465" s="367"/>
      <c r="AF465" s="367"/>
      <c r="AG465" s="367"/>
      <c r="AH465" s="367"/>
      <c r="AI465" s="367"/>
      <c r="AJ465" s="367"/>
      <c r="AK465" s="367"/>
      <c r="AL465" s="367"/>
      <c r="AM465" s="367"/>
      <c r="AN465" s="367"/>
      <c r="AO465" s="367"/>
      <c r="AP465" s="367"/>
      <c r="AQ465" s="367"/>
      <c r="AR465" s="367"/>
      <c r="AS465" s="367"/>
      <c r="AT465" s="367"/>
      <c r="AU465" s="367"/>
      <c r="AV465" s="367"/>
      <c r="AW465" s="367"/>
      <c r="AX465" s="367"/>
      <c r="AY465" s="367"/>
      <c r="AZ465" s="367"/>
      <c r="BA465" s="367"/>
      <c r="BB465" s="367"/>
      <c r="BC465" s="367"/>
      <c r="BD465" s="367"/>
      <c r="BF465" s="367"/>
      <c r="BG465" s="367"/>
      <c r="BH465" s="367"/>
      <c r="BI465" s="367"/>
      <c r="BJ465" s="367"/>
      <c r="BK465" s="367"/>
      <c r="BL465" s="367"/>
      <c r="BM465" s="367"/>
      <c r="BN465" s="367"/>
      <c r="BO465" s="367"/>
      <c r="BP465" s="367"/>
      <c r="BQ465" s="367"/>
      <c r="BR465" s="367"/>
      <c r="BS465" s="367"/>
      <c r="BT465" s="367"/>
      <c r="BU465" s="367"/>
      <c r="BV465" s="367"/>
      <c r="BW465" s="367"/>
      <c r="BX465" s="367"/>
      <c r="BY465" s="367"/>
      <c r="BZ465" s="367"/>
      <c r="CA465" s="367"/>
      <c r="CB465" s="367"/>
      <c r="CC465" s="367"/>
      <c r="CD465" s="367"/>
      <c r="CE465" s="367"/>
    </row>
    <row r="466" spans="1:83" s="365" customFormat="1" ht="25.5" x14ac:dyDescent="0.2">
      <c r="A466" s="529">
        <v>27</v>
      </c>
      <c r="B466" s="529">
        <v>17040131</v>
      </c>
      <c r="C466" s="530" t="s">
        <v>1382</v>
      </c>
      <c r="D466" s="530" t="s">
        <v>582</v>
      </c>
      <c r="E466" s="530" t="s">
        <v>2269</v>
      </c>
      <c r="F466" s="530" t="s">
        <v>2269</v>
      </c>
      <c r="G466" s="529">
        <v>157</v>
      </c>
      <c r="H466" s="530" t="s">
        <v>2138</v>
      </c>
      <c r="I466" s="967"/>
      <c r="J466" s="531" t="s">
        <v>1647</v>
      </c>
      <c r="K466" s="529">
        <v>3.3000000000000002E-2</v>
      </c>
      <c r="L466" s="529" t="s">
        <v>886</v>
      </c>
      <c r="M466" s="529">
        <v>0.4</v>
      </c>
      <c r="N466" s="529">
        <v>1450</v>
      </c>
      <c r="O466" s="529">
        <v>150</v>
      </c>
      <c r="P466" s="529">
        <v>150</v>
      </c>
      <c r="Q466" s="529"/>
      <c r="R466" s="529"/>
      <c r="S466" s="529"/>
      <c r="T466" s="529"/>
      <c r="U466" s="529" t="s">
        <v>1220</v>
      </c>
      <c r="V466" s="532">
        <v>43465</v>
      </c>
      <c r="W466" s="433"/>
      <c r="X466" s="433"/>
      <c r="Y466" s="522"/>
      <c r="Z466" s="522"/>
      <c r="AA466" s="604"/>
      <c r="AP466" s="367"/>
      <c r="AQ466" s="367"/>
      <c r="AR466" s="367"/>
      <c r="AS466" s="367"/>
      <c r="AT466" s="367"/>
      <c r="AU466" s="367"/>
      <c r="AV466" s="367"/>
      <c r="AW466" s="367"/>
      <c r="AX466" s="367"/>
      <c r="AY466" s="367"/>
      <c r="AZ466" s="367"/>
      <c r="BA466" s="367"/>
      <c r="BB466" s="367"/>
      <c r="BC466" s="367"/>
      <c r="BD466" s="367"/>
      <c r="BF466" s="367"/>
      <c r="BG466" s="367"/>
      <c r="BH466" s="367"/>
      <c r="BI466" s="367"/>
      <c r="BJ466" s="367"/>
      <c r="BK466" s="367"/>
      <c r="BL466" s="367"/>
      <c r="BM466" s="367"/>
      <c r="BN466" s="367"/>
      <c r="BO466" s="367"/>
      <c r="BP466" s="367"/>
      <c r="BQ466" s="367"/>
      <c r="BR466" s="367"/>
      <c r="BS466" s="367"/>
      <c r="BT466" s="367"/>
      <c r="BU466" s="367"/>
      <c r="BV466" s="367"/>
      <c r="BW466" s="367"/>
      <c r="BX466" s="367"/>
      <c r="BY466" s="367"/>
      <c r="BZ466" s="367"/>
      <c r="CA466" s="367"/>
      <c r="CB466" s="367"/>
      <c r="CC466" s="367"/>
      <c r="CD466" s="367"/>
      <c r="CE466" s="367"/>
    </row>
    <row r="467" spans="1:83" s="365" customFormat="1" ht="25.5" x14ac:dyDescent="0.2">
      <c r="A467" s="529">
        <v>27</v>
      </c>
      <c r="B467" s="529">
        <v>17040132</v>
      </c>
      <c r="C467" s="530" t="s">
        <v>1382</v>
      </c>
      <c r="D467" s="530" t="s">
        <v>582</v>
      </c>
      <c r="E467" s="530" t="s">
        <v>2269</v>
      </c>
      <c r="F467" s="530" t="s">
        <v>2269</v>
      </c>
      <c r="G467" s="529">
        <v>157</v>
      </c>
      <c r="H467" s="530" t="s">
        <v>2138</v>
      </c>
      <c r="I467" s="967"/>
      <c r="J467" s="531" t="s">
        <v>1647</v>
      </c>
      <c r="K467" s="529">
        <v>3.4000000000000002E-2</v>
      </c>
      <c r="L467" s="529" t="s">
        <v>887</v>
      </c>
      <c r="M467" s="529">
        <v>0.4</v>
      </c>
      <c r="N467" s="529">
        <v>1450</v>
      </c>
      <c r="O467" s="529">
        <v>150</v>
      </c>
      <c r="P467" s="529">
        <v>150</v>
      </c>
      <c r="Q467" s="529"/>
      <c r="R467" s="529"/>
      <c r="S467" s="529"/>
      <c r="T467" s="529"/>
      <c r="U467" s="529" t="s">
        <v>1220</v>
      </c>
      <c r="V467" s="532">
        <v>43465</v>
      </c>
      <c r="W467" s="433"/>
      <c r="X467" s="433"/>
      <c r="Y467" s="522"/>
      <c r="Z467" s="522"/>
      <c r="AA467" s="604"/>
      <c r="AP467" s="367"/>
      <c r="AQ467" s="367"/>
      <c r="AR467" s="367"/>
      <c r="AS467" s="367"/>
      <c r="AT467" s="367"/>
      <c r="AU467" s="367"/>
      <c r="AV467" s="367"/>
      <c r="AW467" s="367"/>
      <c r="AX467" s="367"/>
      <c r="AY467" s="367"/>
      <c r="AZ467" s="367"/>
      <c r="BA467" s="367"/>
      <c r="BB467" s="367"/>
      <c r="BC467" s="367"/>
      <c r="BD467" s="367"/>
      <c r="BF467" s="367"/>
      <c r="BG467" s="367"/>
      <c r="BH467" s="367"/>
      <c r="BI467" s="367"/>
      <c r="BJ467" s="367"/>
      <c r="BK467" s="367"/>
      <c r="BL467" s="367"/>
      <c r="BM467" s="367"/>
      <c r="BN467" s="367"/>
      <c r="BO467" s="367"/>
      <c r="BP467" s="367"/>
      <c r="BQ467" s="367"/>
      <c r="BR467" s="367"/>
      <c r="BS467" s="367"/>
      <c r="BT467" s="367"/>
      <c r="BU467" s="367"/>
      <c r="BV467" s="367"/>
      <c r="BW467" s="367"/>
      <c r="BX467" s="367"/>
      <c r="BY467" s="367"/>
      <c r="BZ467" s="367"/>
      <c r="CA467" s="367"/>
      <c r="CB467" s="367"/>
      <c r="CC467" s="367"/>
      <c r="CD467" s="367"/>
      <c r="CE467" s="367"/>
    </row>
    <row r="468" spans="1:83" s="365" customFormat="1" ht="25.5" x14ac:dyDescent="0.2">
      <c r="A468" s="529">
        <v>27</v>
      </c>
      <c r="B468" s="529">
        <v>17040133</v>
      </c>
      <c r="C468" s="530" t="s">
        <v>1382</v>
      </c>
      <c r="D468" s="530" t="s">
        <v>582</v>
      </c>
      <c r="E468" s="530" t="s">
        <v>2269</v>
      </c>
      <c r="F468" s="530" t="s">
        <v>2269</v>
      </c>
      <c r="G468" s="529">
        <v>157</v>
      </c>
      <c r="H468" s="530" t="s">
        <v>2138</v>
      </c>
      <c r="I468" s="967"/>
      <c r="J468" s="531" t="s">
        <v>1647</v>
      </c>
      <c r="K468" s="529">
        <v>3.5999999999999997E-2</v>
      </c>
      <c r="L468" s="529" t="s">
        <v>0</v>
      </c>
      <c r="M468" s="529">
        <v>0.4</v>
      </c>
      <c r="N468" s="529">
        <v>1450</v>
      </c>
      <c r="O468" s="529">
        <v>150</v>
      </c>
      <c r="P468" s="529">
        <v>150</v>
      </c>
      <c r="Q468" s="529"/>
      <c r="R468" s="529"/>
      <c r="S468" s="529"/>
      <c r="T468" s="529"/>
      <c r="U468" s="529" t="s">
        <v>1220</v>
      </c>
      <c r="V468" s="532">
        <v>43465</v>
      </c>
      <c r="W468" s="433"/>
      <c r="X468" s="433"/>
      <c r="Y468" s="522"/>
      <c r="Z468" s="522"/>
      <c r="AA468" s="604"/>
      <c r="AP468" s="367"/>
      <c r="AQ468" s="367"/>
      <c r="AR468" s="367"/>
      <c r="AS468" s="367"/>
      <c r="AT468" s="367"/>
      <c r="AU468" s="367"/>
      <c r="AV468" s="367"/>
      <c r="AW468" s="367"/>
      <c r="AX468" s="367"/>
      <c r="AY468" s="367"/>
      <c r="AZ468" s="367"/>
      <c r="BA468" s="367"/>
      <c r="BB468" s="367"/>
      <c r="BC468" s="367"/>
      <c r="BD468" s="367"/>
      <c r="BF468" s="367"/>
      <c r="BG468" s="367"/>
      <c r="BH468" s="367"/>
      <c r="BI468" s="367"/>
      <c r="BJ468" s="367"/>
      <c r="BK468" s="367"/>
      <c r="BL468" s="367"/>
      <c r="BM468" s="367"/>
      <c r="BN468" s="367"/>
      <c r="BO468" s="367"/>
      <c r="BP468" s="367"/>
      <c r="BQ468" s="367"/>
      <c r="BR468" s="367"/>
      <c r="BS468" s="367"/>
      <c r="BT468" s="367"/>
      <c r="BU468" s="367"/>
      <c r="BV468" s="367"/>
      <c r="BW468" s="367"/>
      <c r="BX468" s="367"/>
      <c r="BY468" s="367"/>
      <c r="BZ468" s="367"/>
      <c r="CA468" s="367"/>
      <c r="CB468" s="367"/>
      <c r="CC468" s="367"/>
      <c r="CD468" s="367"/>
      <c r="CE468" s="367"/>
    </row>
    <row r="469" spans="1:83" s="365" customFormat="1" ht="25.5" x14ac:dyDescent="0.2">
      <c r="A469" s="529">
        <v>27</v>
      </c>
      <c r="B469" s="529">
        <v>17040141</v>
      </c>
      <c r="C469" s="530" t="s">
        <v>1382</v>
      </c>
      <c r="D469" s="530" t="s">
        <v>582</v>
      </c>
      <c r="E469" s="530" t="s">
        <v>2270</v>
      </c>
      <c r="F469" s="530" t="s">
        <v>2270</v>
      </c>
      <c r="G469" s="529">
        <v>157</v>
      </c>
      <c r="H469" s="530" t="s">
        <v>2138</v>
      </c>
      <c r="I469" s="967"/>
      <c r="J469" s="531" t="s">
        <v>1649</v>
      </c>
      <c r="K469" s="529">
        <v>3.4000000000000002E-2</v>
      </c>
      <c r="L469" s="529" t="s">
        <v>887</v>
      </c>
      <c r="M469" s="529">
        <v>0.4</v>
      </c>
      <c r="N469" s="529">
        <v>1450</v>
      </c>
      <c r="O469" s="529">
        <v>150</v>
      </c>
      <c r="P469" s="529">
        <v>150</v>
      </c>
      <c r="Q469" s="529"/>
      <c r="R469" s="529"/>
      <c r="S469" s="529"/>
      <c r="T469" s="529"/>
      <c r="U469" s="529" t="s">
        <v>1220</v>
      </c>
      <c r="V469" s="532">
        <v>43465</v>
      </c>
      <c r="W469" s="433"/>
      <c r="X469" s="433"/>
      <c r="Y469" s="522"/>
      <c r="Z469" s="522"/>
      <c r="AA469" s="604"/>
      <c r="AP469" s="367"/>
      <c r="AQ469" s="367"/>
      <c r="AR469" s="367"/>
      <c r="AS469" s="367"/>
      <c r="AT469" s="367"/>
      <c r="AU469" s="367"/>
      <c r="AV469" s="367"/>
      <c r="AW469" s="367"/>
      <c r="AX469" s="367"/>
      <c r="AY469" s="367"/>
      <c r="AZ469" s="367"/>
      <c r="BA469" s="367"/>
      <c r="BB469" s="367"/>
      <c r="BC469" s="367"/>
      <c r="BD469" s="367"/>
      <c r="BF469" s="367"/>
      <c r="BG469" s="367"/>
      <c r="BH469" s="367"/>
      <c r="BI469" s="367"/>
      <c r="BJ469" s="367"/>
      <c r="BK469" s="367"/>
      <c r="BL469" s="367"/>
      <c r="BM469" s="367"/>
      <c r="BN469" s="367"/>
      <c r="BO469" s="367"/>
      <c r="BP469" s="367"/>
      <c r="BQ469" s="367"/>
      <c r="BR469" s="367"/>
      <c r="BS469" s="367"/>
      <c r="BT469" s="367"/>
      <c r="BU469" s="367"/>
      <c r="BV469" s="367"/>
      <c r="BW469" s="367"/>
      <c r="BX469" s="367"/>
      <c r="BY469" s="367"/>
      <c r="BZ469" s="367"/>
      <c r="CA469" s="367"/>
      <c r="CB469" s="367"/>
      <c r="CC469" s="367"/>
      <c r="CD469" s="367"/>
      <c r="CE469" s="367"/>
    </row>
    <row r="470" spans="1:83" s="365" customFormat="1" ht="25.5" x14ac:dyDescent="0.2">
      <c r="A470" s="529">
        <v>27</v>
      </c>
      <c r="B470" s="529">
        <v>17040142</v>
      </c>
      <c r="C470" s="530" t="s">
        <v>1382</v>
      </c>
      <c r="D470" s="530" t="s">
        <v>582</v>
      </c>
      <c r="E470" s="530" t="s">
        <v>2270</v>
      </c>
      <c r="F470" s="530" t="s">
        <v>2270</v>
      </c>
      <c r="G470" s="529">
        <v>157</v>
      </c>
      <c r="H470" s="530" t="s">
        <v>2138</v>
      </c>
      <c r="I470" s="967"/>
      <c r="J470" s="531" t="s">
        <v>1649</v>
      </c>
      <c r="K470" s="529">
        <v>3.5999999999999997E-2</v>
      </c>
      <c r="L470" s="529" t="s">
        <v>0</v>
      </c>
      <c r="M470" s="529">
        <v>0.4</v>
      </c>
      <c r="N470" s="529">
        <v>1450</v>
      </c>
      <c r="O470" s="529">
        <v>150</v>
      </c>
      <c r="P470" s="529">
        <v>150</v>
      </c>
      <c r="Q470" s="529"/>
      <c r="R470" s="529"/>
      <c r="S470" s="529"/>
      <c r="T470" s="529"/>
      <c r="U470" s="529" t="s">
        <v>1220</v>
      </c>
      <c r="V470" s="532">
        <v>43465</v>
      </c>
      <c r="W470" s="433"/>
      <c r="X470" s="433"/>
      <c r="Y470" s="522"/>
      <c r="Z470" s="522"/>
      <c r="AA470" s="604"/>
      <c r="AP470" s="367"/>
      <c r="AQ470" s="367"/>
      <c r="AR470" s="367"/>
      <c r="AS470" s="367"/>
      <c r="AT470" s="367"/>
      <c r="AU470" s="367"/>
      <c r="AV470" s="367"/>
      <c r="AW470" s="367"/>
      <c r="AX470" s="367"/>
      <c r="AY470" s="367"/>
      <c r="AZ470" s="367"/>
      <c r="BA470" s="367"/>
      <c r="BB470" s="367"/>
      <c r="BC470" s="367"/>
      <c r="BD470" s="367"/>
      <c r="BF470" s="367"/>
      <c r="BG470" s="367"/>
      <c r="BH470" s="367"/>
      <c r="BI470" s="367"/>
      <c r="BJ470" s="367"/>
      <c r="BK470" s="367"/>
      <c r="BL470" s="367"/>
      <c r="BM470" s="367"/>
      <c r="BN470" s="367"/>
      <c r="BO470" s="367"/>
      <c r="BP470" s="367"/>
      <c r="BQ470" s="367"/>
      <c r="BR470" s="367"/>
      <c r="BS470" s="367"/>
      <c r="BT470" s="367"/>
      <c r="BU470" s="367"/>
      <c r="BV470" s="367"/>
      <c r="BW470" s="367"/>
      <c r="BX470" s="367"/>
      <c r="BY470" s="367"/>
      <c r="BZ470" s="367"/>
      <c r="CA470" s="367"/>
      <c r="CB470" s="367"/>
      <c r="CC470" s="367"/>
      <c r="CD470" s="367"/>
      <c r="CE470" s="367"/>
    </row>
    <row r="471" spans="1:83" s="365" customFormat="1" ht="25.5" x14ac:dyDescent="0.2">
      <c r="A471" s="529">
        <v>27</v>
      </c>
      <c r="B471" s="529">
        <v>17040151</v>
      </c>
      <c r="C471" s="530" t="s">
        <v>1382</v>
      </c>
      <c r="D471" s="530" t="s">
        <v>582</v>
      </c>
      <c r="E471" s="530" t="s">
        <v>2271</v>
      </c>
      <c r="F471" s="530" t="s">
        <v>2271</v>
      </c>
      <c r="G471" s="529">
        <v>157</v>
      </c>
      <c r="H471" s="530" t="s">
        <v>2138</v>
      </c>
      <c r="I471" s="967"/>
      <c r="J471" s="531" t="s">
        <v>1907</v>
      </c>
      <c r="K471" s="529">
        <v>3.4000000000000002E-2</v>
      </c>
      <c r="L471" s="529" t="s">
        <v>887</v>
      </c>
      <c r="M471" s="529">
        <v>0.4</v>
      </c>
      <c r="N471" s="529">
        <v>1450</v>
      </c>
      <c r="O471" s="529">
        <v>150</v>
      </c>
      <c r="P471" s="529">
        <v>150</v>
      </c>
      <c r="Q471" s="529"/>
      <c r="R471" s="529"/>
      <c r="S471" s="529"/>
      <c r="T471" s="529"/>
      <c r="U471" s="529" t="s">
        <v>1220</v>
      </c>
      <c r="V471" s="532">
        <v>43465</v>
      </c>
      <c r="W471" s="433"/>
      <c r="X471" s="433"/>
      <c r="Y471" s="522"/>
      <c r="Z471" s="522"/>
      <c r="AA471" s="604"/>
      <c r="AP471" s="367"/>
      <c r="AQ471" s="367"/>
      <c r="AR471" s="367"/>
      <c r="AS471" s="367"/>
      <c r="AT471" s="367"/>
      <c r="AU471" s="367"/>
      <c r="AV471" s="367"/>
      <c r="AW471" s="367"/>
      <c r="AX471" s="367"/>
      <c r="AY471" s="367"/>
      <c r="AZ471" s="367"/>
      <c r="BA471" s="367"/>
      <c r="BB471" s="367"/>
      <c r="BC471" s="367"/>
      <c r="BD471" s="367"/>
      <c r="BF471" s="367"/>
      <c r="BG471" s="367"/>
      <c r="BH471" s="367"/>
      <c r="BI471" s="367"/>
      <c r="BJ471" s="367"/>
      <c r="BK471" s="367"/>
      <c r="BL471" s="367"/>
      <c r="BM471" s="367"/>
      <c r="BN471" s="367"/>
      <c r="BO471" s="367"/>
      <c r="BP471" s="367"/>
      <c r="BQ471" s="367"/>
      <c r="BR471" s="367"/>
      <c r="BS471" s="367"/>
      <c r="BT471" s="367"/>
      <c r="BU471" s="367"/>
      <c r="BV471" s="367"/>
      <c r="BW471" s="367"/>
      <c r="BX471" s="367"/>
      <c r="BY471" s="367"/>
      <c r="BZ471" s="367"/>
      <c r="CA471" s="367"/>
      <c r="CB471" s="367"/>
      <c r="CC471" s="367"/>
      <c r="CD471" s="367"/>
      <c r="CE471" s="367"/>
    </row>
    <row r="472" spans="1:83" s="365" customFormat="1" ht="25.5" x14ac:dyDescent="0.2">
      <c r="A472" s="529">
        <v>27</v>
      </c>
      <c r="B472" s="529">
        <v>17040152</v>
      </c>
      <c r="C472" s="530" t="s">
        <v>1382</v>
      </c>
      <c r="D472" s="530" t="s">
        <v>582</v>
      </c>
      <c r="E472" s="530" t="s">
        <v>2271</v>
      </c>
      <c r="F472" s="530" t="s">
        <v>2271</v>
      </c>
      <c r="G472" s="529">
        <v>157</v>
      </c>
      <c r="H472" s="530" t="s">
        <v>2138</v>
      </c>
      <c r="I472" s="967"/>
      <c r="J472" s="531" t="s">
        <v>1907</v>
      </c>
      <c r="K472" s="529">
        <v>3.5999999999999997E-2</v>
      </c>
      <c r="L472" s="529" t="s">
        <v>796</v>
      </c>
      <c r="M472" s="529">
        <v>0.4</v>
      </c>
      <c r="N472" s="529">
        <v>1450</v>
      </c>
      <c r="O472" s="529">
        <v>150</v>
      </c>
      <c r="P472" s="529">
        <v>150</v>
      </c>
      <c r="Q472" s="529"/>
      <c r="R472" s="529"/>
      <c r="S472" s="529"/>
      <c r="T472" s="529"/>
      <c r="U472" s="529" t="s">
        <v>1220</v>
      </c>
      <c r="V472" s="532">
        <v>43465</v>
      </c>
      <c r="W472" s="433"/>
      <c r="X472" s="433"/>
      <c r="Y472" s="522"/>
      <c r="Z472" s="522"/>
      <c r="AA472" s="604"/>
      <c r="AP472" s="367"/>
      <c r="AQ472" s="367"/>
      <c r="AR472" s="367"/>
      <c r="AS472" s="367"/>
      <c r="AT472" s="367"/>
      <c r="AU472" s="367"/>
      <c r="AV472" s="367"/>
      <c r="AW472" s="367"/>
      <c r="AX472" s="367"/>
      <c r="AY472" s="367"/>
      <c r="AZ472" s="367"/>
      <c r="BA472" s="367"/>
      <c r="BB472" s="367"/>
      <c r="BC472" s="367"/>
      <c r="BD472" s="367"/>
      <c r="BF472" s="367"/>
      <c r="BG472" s="367"/>
      <c r="BH472" s="367"/>
      <c r="BI472" s="367"/>
      <c r="BJ472" s="367"/>
      <c r="BK472" s="367"/>
      <c r="BL472" s="367"/>
      <c r="BM472" s="367"/>
      <c r="BN472" s="367"/>
      <c r="BO472" s="367"/>
      <c r="BP472" s="367"/>
      <c r="BQ472" s="367"/>
      <c r="BR472" s="367"/>
      <c r="BS472" s="367"/>
      <c r="BT472" s="367"/>
      <c r="BU472" s="367"/>
      <c r="BV472" s="367"/>
      <c r="BW472" s="367"/>
      <c r="BX472" s="367"/>
      <c r="BY472" s="367"/>
      <c r="BZ472" s="367"/>
      <c r="CA472" s="367"/>
      <c r="CB472" s="367"/>
      <c r="CC472" s="367"/>
      <c r="CD472" s="367"/>
      <c r="CE472" s="367"/>
    </row>
    <row r="473" spans="1:83" s="365" customFormat="1" ht="25.5" x14ac:dyDescent="0.2">
      <c r="A473" s="529">
        <v>27</v>
      </c>
      <c r="B473" s="529">
        <v>17080011</v>
      </c>
      <c r="C473" s="530" t="s">
        <v>1382</v>
      </c>
      <c r="D473" s="530" t="s">
        <v>582</v>
      </c>
      <c r="E473" s="530" t="s">
        <v>823</v>
      </c>
      <c r="F473" s="530" t="s">
        <v>823</v>
      </c>
      <c r="G473" s="529">
        <v>157</v>
      </c>
      <c r="H473" s="530" t="s">
        <v>2138</v>
      </c>
      <c r="I473" s="967"/>
      <c r="J473" s="531" t="s">
        <v>397</v>
      </c>
      <c r="K473" s="529">
        <v>3.4000000000000002E-2</v>
      </c>
      <c r="L473" s="529" t="s">
        <v>887</v>
      </c>
      <c r="M473" s="529">
        <v>0.4</v>
      </c>
      <c r="N473" s="529">
        <v>1450</v>
      </c>
      <c r="O473" s="529">
        <v>150</v>
      </c>
      <c r="P473" s="529">
        <v>150</v>
      </c>
      <c r="Q473" s="529"/>
      <c r="R473" s="529"/>
      <c r="S473" s="529"/>
      <c r="T473" s="529"/>
      <c r="U473" s="529" t="s">
        <v>1220</v>
      </c>
      <c r="V473" s="532">
        <v>43830</v>
      </c>
      <c r="W473" s="530" t="s">
        <v>824</v>
      </c>
      <c r="X473" s="530" t="s">
        <v>2261</v>
      </c>
      <c r="Y473" s="522"/>
      <c r="Z473" s="522"/>
      <c r="AA473" s="604"/>
      <c r="AP473" s="367"/>
      <c r="AQ473" s="367"/>
      <c r="AR473" s="367"/>
      <c r="AS473" s="367"/>
      <c r="AT473" s="367"/>
      <c r="AU473" s="367"/>
      <c r="AV473" s="367"/>
      <c r="AW473" s="367"/>
      <c r="AX473" s="367"/>
      <c r="AY473" s="367"/>
      <c r="AZ473" s="367"/>
      <c r="BA473" s="367"/>
      <c r="BB473" s="367"/>
      <c r="BC473" s="367"/>
      <c r="BD473" s="367"/>
      <c r="BF473" s="367"/>
      <c r="BG473" s="367"/>
      <c r="BH473" s="367"/>
      <c r="BI473" s="367"/>
      <c r="BJ473" s="367"/>
      <c r="BK473" s="367"/>
      <c r="BL473" s="367"/>
      <c r="BM473" s="367"/>
      <c r="BN473" s="367"/>
      <c r="BO473" s="367"/>
      <c r="BP473" s="367"/>
      <c r="BQ473" s="367"/>
      <c r="BR473" s="367"/>
      <c r="BS473" s="367"/>
      <c r="BT473" s="367"/>
      <c r="BU473" s="367"/>
      <c r="BV473" s="367"/>
      <c r="BW473" s="367"/>
      <c r="BX473" s="367"/>
      <c r="BY473" s="367"/>
      <c r="BZ473" s="367"/>
      <c r="CA473" s="367"/>
      <c r="CB473" s="367"/>
      <c r="CC473" s="367"/>
      <c r="CD473" s="367"/>
      <c r="CE473" s="367"/>
    </row>
    <row r="474" spans="1:83" s="365" customFormat="1" ht="25.5" x14ac:dyDescent="0.2">
      <c r="A474" s="529">
        <v>27</v>
      </c>
      <c r="B474" s="529">
        <v>17080012</v>
      </c>
      <c r="C474" s="530" t="s">
        <v>1382</v>
      </c>
      <c r="D474" s="530" t="s">
        <v>582</v>
      </c>
      <c r="E474" s="530" t="s">
        <v>823</v>
      </c>
      <c r="F474" s="530" t="s">
        <v>823</v>
      </c>
      <c r="G474" s="529">
        <v>157</v>
      </c>
      <c r="H474" s="530" t="s">
        <v>2138</v>
      </c>
      <c r="I474" s="967"/>
      <c r="J474" s="531" t="s">
        <v>397</v>
      </c>
      <c r="K474" s="529">
        <v>3.5999999999999997E-2</v>
      </c>
      <c r="L474" s="529" t="s">
        <v>0</v>
      </c>
      <c r="M474" s="529">
        <v>0.4</v>
      </c>
      <c r="N474" s="529">
        <v>1450</v>
      </c>
      <c r="O474" s="529">
        <v>150</v>
      </c>
      <c r="P474" s="529">
        <v>150</v>
      </c>
      <c r="Q474" s="529"/>
      <c r="R474" s="529"/>
      <c r="S474" s="529"/>
      <c r="T474" s="529"/>
      <c r="U474" s="529" t="s">
        <v>1220</v>
      </c>
      <c r="V474" s="532">
        <v>43830</v>
      </c>
      <c r="W474" s="530" t="s">
        <v>824</v>
      </c>
      <c r="X474" s="530" t="s">
        <v>2261</v>
      </c>
      <c r="Y474" s="522"/>
      <c r="Z474" s="522"/>
      <c r="AA474" s="604"/>
      <c r="AP474" s="367"/>
      <c r="AQ474" s="367"/>
      <c r="AR474" s="367"/>
      <c r="AS474" s="367"/>
      <c r="AT474" s="367"/>
      <c r="AU474" s="367"/>
      <c r="AV474" s="367"/>
      <c r="AW474" s="367"/>
      <c r="AX474" s="367"/>
      <c r="AY474" s="367"/>
      <c r="AZ474" s="367"/>
      <c r="BA474" s="367"/>
      <c r="BB474" s="367"/>
      <c r="BC474" s="367"/>
      <c r="BD474" s="367"/>
      <c r="BF474" s="367"/>
      <c r="BG474" s="367"/>
      <c r="BH474" s="367"/>
      <c r="BI474" s="367"/>
      <c r="BJ474" s="367"/>
      <c r="BK474" s="367"/>
      <c r="BL474" s="367"/>
      <c r="BM474" s="367"/>
      <c r="BN474" s="367"/>
      <c r="BO474" s="367"/>
      <c r="BP474" s="367"/>
      <c r="BQ474" s="367"/>
      <c r="BR474" s="367"/>
      <c r="BS474" s="367"/>
      <c r="BT474" s="367"/>
      <c r="BU474" s="367"/>
      <c r="BV474" s="367"/>
      <c r="BW474" s="367"/>
      <c r="BX474" s="367"/>
      <c r="BY474" s="367"/>
      <c r="BZ474" s="367"/>
      <c r="CA474" s="367"/>
      <c r="CB474" s="367"/>
      <c r="CC474" s="367"/>
      <c r="CD474" s="367"/>
      <c r="CE474" s="367"/>
    </row>
    <row r="475" spans="1:83" s="365" customFormat="1" ht="25.5" x14ac:dyDescent="0.2">
      <c r="A475" s="630">
        <v>27</v>
      </c>
      <c r="B475" s="630">
        <v>16030071</v>
      </c>
      <c r="C475" s="631" t="s">
        <v>1382</v>
      </c>
      <c r="D475" s="631" t="s">
        <v>582</v>
      </c>
      <c r="E475" s="631" t="s">
        <v>1813</v>
      </c>
      <c r="F475" s="631" t="s">
        <v>1813</v>
      </c>
      <c r="G475" s="630">
        <v>133</v>
      </c>
      <c r="H475" s="631" t="s">
        <v>1814</v>
      </c>
      <c r="I475" s="919"/>
      <c r="J475" s="634">
        <v>33</v>
      </c>
      <c r="K475" s="635">
        <v>3.5999999999999997E-2</v>
      </c>
      <c r="L475" s="634" t="s">
        <v>329</v>
      </c>
      <c r="M475" s="920">
        <v>0.4</v>
      </c>
      <c r="N475" s="630">
        <v>1450</v>
      </c>
      <c r="O475" s="630">
        <v>150</v>
      </c>
      <c r="P475" s="630">
        <v>150</v>
      </c>
      <c r="Q475" s="630"/>
      <c r="R475" s="630"/>
      <c r="S475" s="630"/>
      <c r="T475" s="630"/>
      <c r="U475" s="630" t="s">
        <v>1220</v>
      </c>
      <c r="V475" s="639">
        <v>43281</v>
      </c>
      <c r="W475" s="631" t="s">
        <v>1815</v>
      </c>
      <c r="X475" s="638"/>
      <c r="Y475" s="522"/>
      <c r="Z475" s="522"/>
      <c r="AA475" s="604"/>
      <c r="AP475" s="367"/>
      <c r="AQ475" s="367"/>
      <c r="AR475" s="367"/>
      <c r="AS475" s="367"/>
      <c r="AT475" s="367"/>
      <c r="AU475" s="367"/>
      <c r="AV475" s="367"/>
      <c r="AW475" s="367"/>
      <c r="AX475" s="367"/>
      <c r="AY475" s="367"/>
      <c r="AZ475" s="367"/>
      <c r="BA475" s="367"/>
      <c r="BB475" s="367"/>
      <c r="BC475" s="367"/>
      <c r="BD475" s="367"/>
      <c r="BF475" s="367"/>
      <c r="BG475" s="367"/>
      <c r="BH475" s="367"/>
      <c r="BI475" s="367"/>
      <c r="BJ475" s="367"/>
      <c r="BK475" s="367"/>
      <c r="BL475" s="367"/>
      <c r="BM475" s="367"/>
      <c r="BN475" s="367"/>
      <c r="BO475" s="367"/>
      <c r="BP475" s="367"/>
      <c r="BQ475" s="367"/>
      <c r="BR475" s="367"/>
      <c r="BS475" s="367"/>
      <c r="BT475" s="367"/>
      <c r="BU475" s="367"/>
      <c r="BV475" s="367"/>
      <c r="BW475" s="367"/>
      <c r="BX475" s="367"/>
      <c r="BY475" s="367"/>
      <c r="BZ475" s="367"/>
      <c r="CA475" s="367"/>
      <c r="CB475" s="367"/>
      <c r="CC475" s="367"/>
      <c r="CD475" s="367"/>
      <c r="CE475" s="367"/>
    </row>
    <row r="476" spans="1:83" s="365" customFormat="1" ht="25.5" x14ac:dyDescent="0.2">
      <c r="A476" s="620">
        <v>27</v>
      </c>
      <c r="B476" s="620">
        <v>17100041</v>
      </c>
      <c r="C476" s="621" t="s">
        <v>1382</v>
      </c>
      <c r="D476" s="621" t="s">
        <v>582</v>
      </c>
      <c r="E476" s="621" t="s">
        <v>302</v>
      </c>
      <c r="F476" s="621" t="s">
        <v>302</v>
      </c>
      <c r="G476" s="620">
        <v>17</v>
      </c>
      <c r="H476" s="621" t="s">
        <v>34</v>
      </c>
      <c r="I476" s="957"/>
      <c r="J476" s="620" t="s">
        <v>665</v>
      </c>
      <c r="K476" s="620">
        <v>3.3000000000000002E-2</v>
      </c>
      <c r="L476" s="1053">
        <v>29495</v>
      </c>
      <c r="M476" s="620">
        <v>0.4</v>
      </c>
      <c r="N476" s="620">
        <v>1450</v>
      </c>
      <c r="O476" s="620">
        <v>150</v>
      </c>
      <c r="P476" s="620">
        <v>150</v>
      </c>
      <c r="Q476" s="620"/>
      <c r="R476" s="620"/>
      <c r="S476" s="620"/>
      <c r="T476" s="620"/>
      <c r="U476" s="620" t="s">
        <v>1220</v>
      </c>
      <c r="V476" s="622">
        <v>43830</v>
      </c>
      <c r="W476" s="623"/>
      <c r="X476" s="623"/>
      <c r="Y476" s="522"/>
      <c r="Z476" s="522"/>
      <c r="AA476" s="604"/>
      <c r="AP476" s="367"/>
      <c r="AQ476" s="367"/>
      <c r="AR476" s="367"/>
      <c r="AS476" s="367"/>
      <c r="AT476" s="367"/>
      <c r="AU476" s="367"/>
      <c r="AV476" s="367"/>
      <c r="AW476" s="367"/>
      <c r="AX476" s="367"/>
      <c r="AY476" s="367"/>
      <c r="AZ476" s="367"/>
      <c r="BA476" s="367"/>
      <c r="BB476" s="367"/>
      <c r="BC476" s="367"/>
      <c r="BD476" s="367"/>
      <c r="BF476" s="367"/>
      <c r="BG476" s="367"/>
      <c r="BH476" s="367"/>
      <c r="BI476" s="367"/>
      <c r="BJ476" s="367"/>
      <c r="BK476" s="367"/>
      <c r="BL476" s="367"/>
      <c r="BM476" s="367"/>
      <c r="BN476" s="367"/>
      <c r="BO476" s="367"/>
      <c r="BP476" s="367"/>
      <c r="BQ476" s="367"/>
      <c r="BR476" s="367"/>
      <c r="BS476" s="367"/>
      <c r="BT476" s="367"/>
      <c r="BU476" s="367"/>
      <c r="BV476" s="367"/>
      <c r="BW476" s="367"/>
      <c r="BX476" s="367"/>
      <c r="BY476" s="367"/>
      <c r="BZ476" s="367"/>
      <c r="CA476" s="367"/>
      <c r="CB476" s="367"/>
      <c r="CC476" s="367"/>
      <c r="CD476" s="367"/>
      <c r="CE476" s="367"/>
    </row>
    <row r="477" spans="1:83" s="365" customFormat="1" ht="25.5" x14ac:dyDescent="0.2">
      <c r="A477" s="620">
        <v>27</v>
      </c>
      <c r="B477" s="620">
        <v>17100042</v>
      </c>
      <c r="C477" s="621" t="s">
        <v>1382</v>
      </c>
      <c r="D477" s="621" t="s">
        <v>582</v>
      </c>
      <c r="E477" s="621" t="s">
        <v>302</v>
      </c>
      <c r="F477" s="621" t="s">
        <v>302</v>
      </c>
      <c r="G477" s="620">
        <v>17</v>
      </c>
      <c r="H477" s="621" t="s">
        <v>34</v>
      </c>
      <c r="I477" s="957"/>
      <c r="J477" s="620" t="s">
        <v>665</v>
      </c>
      <c r="K477" s="620">
        <v>3.5000000000000003E-2</v>
      </c>
      <c r="L477" s="620" t="s">
        <v>1726</v>
      </c>
      <c r="M477" s="620">
        <v>0.4</v>
      </c>
      <c r="N477" s="620">
        <v>1450</v>
      </c>
      <c r="O477" s="620">
        <v>150</v>
      </c>
      <c r="P477" s="620">
        <v>150</v>
      </c>
      <c r="Q477" s="620"/>
      <c r="R477" s="620"/>
      <c r="S477" s="620"/>
      <c r="T477" s="620"/>
      <c r="U477" s="620" t="s">
        <v>1220</v>
      </c>
      <c r="V477" s="622">
        <v>43830</v>
      </c>
      <c r="W477" s="623"/>
      <c r="X477" s="623"/>
      <c r="Y477" s="522"/>
      <c r="Z477" s="522"/>
      <c r="AA477" s="604"/>
      <c r="AP477" s="367"/>
      <c r="AQ477" s="367"/>
      <c r="AR477" s="367"/>
      <c r="AS477" s="367"/>
      <c r="AT477" s="367"/>
      <c r="AU477" s="367"/>
      <c r="AV477" s="367"/>
      <c r="AW477" s="367"/>
      <c r="AX477" s="367"/>
      <c r="AY477" s="367"/>
      <c r="AZ477" s="367"/>
      <c r="BA477" s="367"/>
      <c r="BB477" s="367"/>
      <c r="BC477" s="367"/>
      <c r="BD477" s="367"/>
      <c r="BF477" s="367"/>
      <c r="BG477" s="367"/>
      <c r="BH477" s="367"/>
      <c r="BI477" s="367"/>
      <c r="BJ477" s="367"/>
      <c r="BK477" s="367"/>
      <c r="BL477" s="367"/>
      <c r="BM477" s="367"/>
      <c r="BN477" s="367"/>
      <c r="BO477" s="367"/>
      <c r="BP477" s="367"/>
      <c r="BQ477" s="367"/>
      <c r="BR477" s="367"/>
      <c r="BS477" s="367"/>
      <c r="BT477" s="367"/>
      <c r="BU477" s="367"/>
      <c r="BV477" s="367"/>
      <c r="BW477" s="367"/>
      <c r="BX477" s="367"/>
      <c r="BY477" s="367"/>
      <c r="BZ477" s="367"/>
      <c r="CA477" s="367"/>
      <c r="CB477" s="367"/>
      <c r="CC477" s="367"/>
      <c r="CD477" s="367"/>
      <c r="CE477" s="367"/>
    </row>
    <row r="478" spans="1:83" s="365" customFormat="1" ht="25.5" x14ac:dyDescent="0.2">
      <c r="A478" s="620">
        <v>27</v>
      </c>
      <c r="B478" s="620">
        <v>17100044</v>
      </c>
      <c r="C478" s="621" t="s">
        <v>1382</v>
      </c>
      <c r="D478" s="621" t="s">
        <v>582</v>
      </c>
      <c r="E478" s="621" t="s">
        <v>109</v>
      </c>
      <c r="F478" s="621" t="s">
        <v>109</v>
      </c>
      <c r="G478" s="620">
        <v>17</v>
      </c>
      <c r="H478" s="621" t="s">
        <v>34</v>
      </c>
      <c r="I478" s="957"/>
      <c r="J478" s="620" t="s">
        <v>665</v>
      </c>
      <c r="K478" s="620">
        <v>3.2000000000000001E-2</v>
      </c>
      <c r="L478" s="620" t="s">
        <v>78</v>
      </c>
      <c r="M478" s="620">
        <v>0.4</v>
      </c>
      <c r="N478" s="620">
        <v>1450</v>
      </c>
      <c r="O478" s="620">
        <v>150</v>
      </c>
      <c r="P478" s="620">
        <v>150</v>
      </c>
      <c r="Q478" s="620"/>
      <c r="R478" s="620"/>
      <c r="S478" s="620"/>
      <c r="T478" s="620"/>
      <c r="U478" s="620" t="s">
        <v>1220</v>
      </c>
      <c r="V478" s="622">
        <v>43830</v>
      </c>
      <c r="W478" s="621" t="s">
        <v>110</v>
      </c>
      <c r="X478" s="623"/>
      <c r="Y478" s="522"/>
      <c r="Z478" s="522"/>
      <c r="AA478" s="604"/>
      <c r="AP478" s="367"/>
      <c r="AQ478" s="367"/>
      <c r="AR478" s="367"/>
      <c r="AS478" s="367"/>
      <c r="AT478" s="367"/>
      <c r="AU478" s="367"/>
      <c r="AV478" s="367"/>
      <c r="AW478" s="367"/>
      <c r="AX478" s="367"/>
      <c r="AY478" s="367"/>
      <c r="AZ478" s="367"/>
      <c r="BA478" s="367"/>
      <c r="BB478" s="367"/>
      <c r="BC478" s="367"/>
      <c r="BD478" s="367"/>
      <c r="BF478" s="367"/>
      <c r="BG478" s="367"/>
      <c r="BH478" s="367"/>
      <c r="BI478" s="367"/>
      <c r="BJ478" s="367"/>
      <c r="BK478" s="367"/>
      <c r="BL478" s="367"/>
      <c r="BM478" s="367"/>
      <c r="BN478" s="367"/>
      <c r="BO478" s="367"/>
      <c r="BP478" s="367"/>
      <c r="BQ478" s="367"/>
      <c r="BR478" s="367"/>
      <c r="BS478" s="367"/>
      <c r="BT478" s="367"/>
      <c r="BU478" s="367"/>
      <c r="BV478" s="367"/>
      <c r="BW478" s="367"/>
      <c r="BX478" s="367"/>
      <c r="BY478" s="367"/>
      <c r="BZ478" s="367"/>
      <c r="CA478" s="367"/>
      <c r="CB478" s="367"/>
      <c r="CC478" s="367"/>
      <c r="CD478" s="367"/>
      <c r="CE478" s="367"/>
    </row>
    <row r="479" spans="1:83" s="365" customFormat="1" ht="25.5" x14ac:dyDescent="0.2">
      <c r="A479" s="845">
        <v>27</v>
      </c>
      <c r="B479" s="845">
        <v>16100071</v>
      </c>
      <c r="C479" s="846" t="s">
        <v>1382</v>
      </c>
      <c r="D479" s="846" t="s">
        <v>582</v>
      </c>
      <c r="E479" s="846" t="s">
        <v>2054</v>
      </c>
      <c r="F479" s="846" t="s">
        <v>2054</v>
      </c>
      <c r="G479" s="845">
        <v>17</v>
      </c>
      <c r="H479" s="846" t="s">
        <v>34</v>
      </c>
      <c r="I479" s="847"/>
      <c r="J479" s="848" t="s">
        <v>665</v>
      </c>
      <c r="K479" s="849">
        <v>2.7E-2</v>
      </c>
      <c r="L479" s="845" t="s">
        <v>78</v>
      </c>
      <c r="M479" s="850">
        <v>0.4</v>
      </c>
      <c r="N479" s="845">
        <v>1450</v>
      </c>
      <c r="O479" s="845">
        <v>150</v>
      </c>
      <c r="P479" s="845">
        <v>150</v>
      </c>
      <c r="Q479" s="846"/>
      <c r="R479" s="846"/>
      <c r="S479" s="846"/>
      <c r="T479" s="846"/>
      <c r="U479" s="845" t="s">
        <v>1220</v>
      </c>
      <c r="V479" s="851">
        <v>43465</v>
      </c>
      <c r="W479" s="983"/>
      <c r="X479" s="983"/>
      <c r="Y479" s="522"/>
      <c r="Z479" s="522"/>
      <c r="AA479" s="604"/>
      <c r="AP479" s="367"/>
      <c r="AQ479" s="367"/>
      <c r="AR479" s="367"/>
      <c r="AS479" s="367"/>
      <c r="AT479" s="367"/>
      <c r="AU479" s="367"/>
      <c r="AV479" s="367"/>
      <c r="AW479" s="367"/>
      <c r="AX479" s="367"/>
      <c r="AY479" s="367"/>
      <c r="AZ479" s="367"/>
      <c r="BA479" s="367"/>
      <c r="BB479" s="367"/>
      <c r="BC479" s="367"/>
      <c r="BD479" s="367"/>
      <c r="BF479" s="367"/>
      <c r="BG479" s="367"/>
      <c r="BH479" s="367"/>
      <c r="BI479" s="367"/>
      <c r="BJ479" s="367"/>
      <c r="BK479" s="367"/>
      <c r="BL479" s="367"/>
      <c r="BM479" s="367"/>
      <c r="BN479" s="367"/>
      <c r="BO479" s="367"/>
      <c r="BP479" s="367"/>
      <c r="BQ479" s="367"/>
      <c r="BR479" s="367"/>
      <c r="BS479" s="367"/>
      <c r="BT479" s="367"/>
      <c r="BU479" s="367"/>
      <c r="BV479" s="367"/>
      <c r="BW479" s="367"/>
      <c r="BX479" s="367"/>
      <c r="BY479" s="367"/>
      <c r="BZ479" s="367"/>
      <c r="CA479" s="367"/>
      <c r="CB479" s="367"/>
      <c r="CC479" s="367"/>
      <c r="CD479" s="367"/>
      <c r="CE479" s="367"/>
    </row>
    <row r="480" spans="1:83" s="873" customFormat="1" ht="25.5" x14ac:dyDescent="0.2">
      <c r="A480" s="863">
        <v>27</v>
      </c>
      <c r="B480" s="863">
        <v>17030051</v>
      </c>
      <c r="C480" s="864" t="s">
        <v>1382</v>
      </c>
      <c r="D480" s="864" t="s">
        <v>582</v>
      </c>
      <c r="E480" s="864" t="s">
        <v>217</v>
      </c>
      <c r="F480" s="864" t="s">
        <v>217</v>
      </c>
      <c r="G480" s="863">
        <v>52</v>
      </c>
      <c r="H480" s="864" t="s">
        <v>587</v>
      </c>
      <c r="I480" s="865" t="s">
        <v>2085</v>
      </c>
      <c r="J480" s="1064" t="s">
        <v>1727</v>
      </c>
      <c r="K480" s="863">
        <v>3.1E-2</v>
      </c>
      <c r="L480" s="863">
        <v>20</v>
      </c>
      <c r="M480" s="863">
        <v>0.4</v>
      </c>
      <c r="N480" s="863">
        <v>1450</v>
      </c>
      <c r="O480" s="863">
        <v>150</v>
      </c>
      <c r="P480" s="863">
        <v>150</v>
      </c>
      <c r="Q480" s="863" t="s">
        <v>2085</v>
      </c>
      <c r="R480" s="863" t="s">
        <v>2085</v>
      </c>
      <c r="S480" s="863" t="s">
        <v>2085</v>
      </c>
      <c r="T480" s="863" t="s">
        <v>2085</v>
      </c>
      <c r="U480" s="624" t="s">
        <v>1220</v>
      </c>
      <c r="V480" s="866">
        <v>43646</v>
      </c>
      <c r="W480" s="878"/>
      <c r="X480" s="623"/>
    </row>
    <row r="481" spans="1:83" s="873" customFormat="1" ht="25.5" x14ac:dyDescent="0.2">
      <c r="A481" s="863">
        <v>27</v>
      </c>
      <c r="B481" s="863">
        <v>17030052</v>
      </c>
      <c r="C481" s="864" t="s">
        <v>1382</v>
      </c>
      <c r="D481" s="864" t="s">
        <v>582</v>
      </c>
      <c r="E481" s="864" t="s">
        <v>217</v>
      </c>
      <c r="F481" s="864" t="s">
        <v>217</v>
      </c>
      <c r="G481" s="863">
        <v>52</v>
      </c>
      <c r="H481" s="864" t="s">
        <v>587</v>
      </c>
      <c r="I481" s="865" t="s">
        <v>2085</v>
      </c>
      <c r="J481" s="1064" t="s">
        <v>1727</v>
      </c>
      <c r="K481" s="863">
        <v>3.3000000000000002E-2</v>
      </c>
      <c r="L481" s="863" t="s">
        <v>1655</v>
      </c>
      <c r="M481" s="863">
        <v>0.4</v>
      </c>
      <c r="N481" s="863">
        <v>1450</v>
      </c>
      <c r="O481" s="863">
        <v>150</v>
      </c>
      <c r="P481" s="863">
        <v>150</v>
      </c>
      <c r="Q481" s="863" t="s">
        <v>2085</v>
      </c>
      <c r="R481" s="863" t="s">
        <v>2085</v>
      </c>
      <c r="S481" s="863" t="s">
        <v>2085</v>
      </c>
      <c r="T481" s="863" t="s">
        <v>2085</v>
      </c>
      <c r="U481" s="624" t="s">
        <v>1220</v>
      </c>
      <c r="V481" s="866">
        <v>43646</v>
      </c>
      <c r="W481" s="878"/>
      <c r="X481" s="623"/>
    </row>
    <row r="482" spans="1:83" s="873" customFormat="1" ht="25.5" x14ac:dyDescent="0.2">
      <c r="A482" s="863">
        <v>27</v>
      </c>
      <c r="B482" s="863">
        <v>17030053</v>
      </c>
      <c r="C482" s="864" t="s">
        <v>1382</v>
      </c>
      <c r="D482" s="864" t="s">
        <v>582</v>
      </c>
      <c r="E482" s="864" t="s">
        <v>217</v>
      </c>
      <c r="F482" s="864" t="s">
        <v>217</v>
      </c>
      <c r="G482" s="863">
        <v>52</v>
      </c>
      <c r="H482" s="864" t="s">
        <v>587</v>
      </c>
      <c r="I482" s="865" t="s">
        <v>2085</v>
      </c>
      <c r="J482" s="1064" t="s">
        <v>1727</v>
      </c>
      <c r="K482" s="863">
        <v>3.5000000000000003E-2</v>
      </c>
      <c r="L482" s="863" t="s">
        <v>2142</v>
      </c>
      <c r="M482" s="863">
        <v>0.4</v>
      </c>
      <c r="N482" s="863">
        <v>1450</v>
      </c>
      <c r="O482" s="863">
        <v>150</v>
      </c>
      <c r="P482" s="863">
        <v>150</v>
      </c>
      <c r="Q482" s="863" t="s">
        <v>2085</v>
      </c>
      <c r="R482" s="863" t="s">
        <v>2085</v>
      </c>
      <c r="S482" s="863" t="s">
        <v>2085</v>
      </c>
      <c r="T482" s="863" t="s">
        <v>2085</v>
      </c>
      <c r="U482" s="624" t="s">
        <v>1220</v>
      </c>
      <c r="V482" s="866">
        <v>43646</v>
      </c>
      <c r="W482" s="878"/>
      <c r="X482" s="623"/>
    </row>
    <row r="483" spans="1:83" s="873" customFormat="1" ht="25.5" x14ac:dyDescent="0.2">
      <c r="A483" s="863">
        <v>27</v>
      </c>
      <c r="B483" s="863">
        <v>17030054</v>
      </c>
      <c r="C483" s="864" t="s">
        <v>1382</v>
      </c>
      <c r="D483" s="864" t="s">
        <v>582</v>
      </c>
      <c r="E483" s="864" t="s">
        <v>217</v>
      </c>
      <c r="F483" s="864" t="s">
        <v>217</v>
      </c>
      <c r="G483" s="863">
        <v>52</v>
      </c>
      <c r="H483" s="864" t="s">
        <v>587</v>
      </c>
      <c r="I483" s="865" t="s">
        <v>2085</v>
      </c>
      <c r="J483" s="1064" t="s">
        <v>1727</v>
      </c>
      <c r="K483" s="863">
        <v>3.5999999999999997E-2</v>
      </c>
      <c r="L483" s="863" t="s">
        <v>2143</v>
      </c>
      <c r="M483" s="863">
        <v>0.4</v>
      </c>
      <c r="N483" s="863">
        <v>1450</v>
      </c>
      <c r="O483" s="863">
        <v>150</v>
      </c>
      <c r="P483" s="863">
        <v>150</v>
      </c>
      <c r="Q483" s="863" t="s">
        <v>2085</v>
      </c>
      <c r="R483" s="863" t="s">
        <v>2085</v>
      </c>
      <c r="S483" s="863" t="s">
        <v>2085</v>
      </c>
      <c r="T483" s="863" t="s">
        <v>2085</v>
      </c>
      <c r="U483" s="624" t="s">
        <v>1220</v>
      </c>
      <c r="V483" s="866">
        <v>43646</v>
      </c>
      <c r="W483" s="878"/>
      <c r="X483" s="623"/>
    </row>
    <row r="484" spans="1:83" s="873" customFormat="1" ht="25.5" x14ac:dyDescent="0.2">
      <c r="A484" s="863">
        <v>27</v>
      </c>
      <c r="B484" s="863">
        <v>17030055</v>
      </c>
      <c r="C484" s="864" t="s">
        <v>1382</v>
      </c>
      <c r="D484" s="864" t="s">
        <v>582</v>
      </c>
      <c r="E484" s="864" t="s">
        <v>217</v>
      </c>
      <c r="F484" s="864" t="s">
        <v>217</v>
      </c>
      <c r="G484" s="863">
        <v>52</v>
      </c>
      <c r="H484" s="864" t="s">
        <v>587</v>
      </c>
      <c r="I484" s="865" t="s">
        <v>2085</v>
      </c>
      <c r="J484" s="1064" t="s">
        <v>1727</v>
      </c>
      <c r="K484" s="863">
        <v>3.6999999999999998E-2</v>
      </c>
      <c r="L484" s="863" t="s">
        <v>2144</v>
      </c>
      <c r="M484" s="863">
        <v>0.4</v>
      </c>
      <c r="N484" s="863">
        <v>1450</v>
      </c>
      <c r="O484" s="863">
        <v>150</v>
      </c>
      <c r="P484" s="863">
        <v>150</v>
      </c>
      <c r="Q484" s="863" t="s">
        <v>2085</v>
      </c>
      <c r="R484" s="863" t="s">
        <v>2085</v>
      </c>
      <c r="S484" s="863" t="s">
        <v>2085</v>
      </c>
      <c r="T484" s="863" t="s">
        <v>2085</v>
      </c>
      <c r="U484" s="624" t="s">
        <v>1220</v>
      </c>
      <c r="V484" s="866">
        <v>43646</v>
      </c>
      <c r="W484" s="878"/>
      <c r="X484" s="623"/>
    </row>
    <row r="485" spans="1:83" s="873" customFormat="1" ht="25.5" x14ac:dyDescent="0.2">
      <c r="A485" s="863">
        <v>27</v>
      </c>
      <c r="B485" s="863">
        <v>17030061</v>
      </c>
      <c r="C485" s="864" t="s">
        <v>1382</v>
      </c>
      <c r="D485" s="864" t="s">
        <v>582</v>
      </c>
      <c r="E485" s="864" t="s">
        <v>218</v>
      </c>
      <c r="F485" s="864" t="s">
        <v>218</v>
      </c>
      <c r="G485" s="863">
        <v>52</v>
      </c>
      <c r="H485" s="864" t="s">
        <v>587</v>
      </c>
      <c r="I485" s="865" t="s">
        <v>2085</v>
      </c>
      <c r="J485" s="1064" t="s">
        <v>1727</v>
      </c>
      <c r="K485" s="863">
        <v>3.4000000000000002E-2</v>
      </c>
      <c r="L485" s="863" t="s">
        <v>879</v>
      </c>
      <c r="M485" s="863">
        <v>0.4</v>
      </c>
      <c r="N485" s="863">
        <v>1450</v>
      </c>
      <c r="O485" s="863">
        <v>150</v>
      </c>
      <c r="P485" s="863">
        <v>150</v>
      </c>
      <c r="Q485" s="863" t="s">
        <v>2085</v>
      </c>
      <c r="R485" s="863" t="s">
        <v>2085</v>
      </c>
      <c r="S485" s="863" t="s">
        <v>2085</v>
      </c>
      <c r="T485" s="863" t="s">
        <v>2085</v>
      </c>
      <c r="U485" s="624" t="s">
        <v>1220</v>
      </c>
      <c r="V485" s="866">
        <v>43646</v>
      </c>
      <c r="W485" s="878"/>
      <c r="X485" s="623"/>
    </row>
    <row r="486" spans="1:83" s="873" customFormat="1" ht="25.5" x14ac:dyDescent="0.2">
      <c r="A486" s="863">
        <v>27</v>
      </c>
      <c r="B486" s="863">
        <v>17030062</v>
      </c>
      <c r="C486" s="864" t="s">
        <v>1382</v>
      </c>
      <c r="D486" s="864" t="s">
        <v>582</v>
      </c>
      <c r="E486" s="864" t="s">
        <v>218</v>
      </c>
      <c r="F486" s="864" t="s">
        <v>218</v>
      </c>
      <c r="G486" s="863">
        <v>52</v>
      </c>
      <c r="H486" s="864" t="s">
        <v>587</v>
      </c>
      <c r="I486" s="865" t="s">
        <v>2085</v>
      </c>
      <c r="J486" s="1064" t="s">
        <v>1727</v>
      </c>
      <c r="K486" s="863">
        <v>3.5999999999999997E-2</v>
      </c>
      <c r="L486" s="863" t="s">
        <v>2142</v>
      </c>
      <c r="M486" s="863">
        <v>0.4</v>
      </c>
      <c r="N486" s="863">
        <v>1450</v>
      </c>
      <c r="O486" s="863">
        <v>150</v>
      </c>
      <c r="P486" s="863">
        <v>150</v>
      </c>
      <c r="Q486" s="863" t="s">
        <v>2085</v>
      </c>
      <c r="R486" s="863" t="s">
        <v>2085</v>
      </c>
      <c r="S486" s="863" t="s">
        <v>2085</v>
      </c>
      <c r="T486" s="863" t="s">
        <v>2085</v>
      </c>
      <c r="U486" s="624" t="s">
        <v>1220</v>
      </c>
      <c r="V486" s="866">
        <v>43646</v>
      </c>
      <c r="W486" s="878"/>
      <c r="X486" s="623"/>
    </row>
    <row r="487" spans="1:83" s="873" customFormat="1" ht="25.5" x14ac:dyDescent="0.2">
      <c r="A487" s="863">
        <v>27</v>
      </c>
      <c r="B487" s="863">
        <v>17030063</v>
      </c>
      <c r="C487" s="864" t="s">
        <v>1382</v>
      </c>
      <c r="D487" s="864" t="s">
        <v>582</v>
      </c>
      <c r="E487" s="864" t="s">
        <v>218</v>
      </c>
      <c r="F487" s="864" t="s">
        <v>218</v>
      </c>
      <c r="G487" s="863">
        <v>52</v>
      </c>
      <c r="H487" s="864" t="s">
        <v>587</v>
      </c>
      <c r="I487" s="865" t="s">
        <v>2085</v>
      </c>
      <c r="J487" s="1064" t="s">
        <v>1727</v>
      </c>
      <c r="K487" s="863">
        <v>3.6999999999999998E-2</v>
      </c>
      <c r="L487" s="863" t="s">
        <v>2143</v>
      </c>
      <c r="M487" s="863">
        <v>0.4</v>
      </c>
      <c r="N487" s="863">
        <v>1450</v>
      </c>
      <c r="O487" s="863">
        <v>150</v>
      </c>
      <c r="P487" s="863">
        <v>150</v>
      </c>
      <c r="Q487" s="863" t="s">
        <v>2085</v>
      </c>
      <c r="R487" s="863" t="s">
        <v>2085</v>
      </c>
      <c r="S487" s="863" t="s">
        <v>2085</v>
      </c>
      <c r="T487" s="863" t="s">
        <v>2085</v>
      </c>
      <c r="U487" s="383" t="s">
        <v>1220</v>
      </c>
      <c r="V487" s="866">
        <v>43646</v>
      </c>
      <c r="W487" s="878"/>
      <c r="X487" s="623"/>
    </row>
    <row r="488" spans="1:83" s="873" customFormat="1" ht="25.5" x14ac:dyDescent="0.2">
      <c r="A488" s="863">
        <v>27</v>
      </c>
      <c r="B488" s="863">
        <v>17030071</v>
      </c>
      <c r="C488" s="864" t="s">
        <v>1382</v>
      </c>
      <c r="D488" s="864" t="s">
        <v>582</v>
      </c>
      <c r="E488" s="864" t="s">
        <v>219</v>
      </c>
      <c r="F488" s="864" t="s">
        <v>219</v>
      </c>
      <c r="G488" s="863">
        <v>52</v>
      </c>
      <c r="H488" s="864" t="s">
        <v>587</v>
      </c>
      <c r="I488" s="865" t="s">
        <v>2085</v>
      </c>
      <c r="J488" s="1064" t="s">
        <v>1727</v>
      </c>
      <c r="K488" s="863">
        <v>3.5999999999999997E-2</v>
      </c>
      <c r="L488" s="863">
        <v>60</v>
      </c>
      <c r="M488" s="863">
        <v>0.4</v>
      </c>
      <c r="N488" s="863">
        <v>1450</v>
      </c>
      <c r="O488" s="863">
        <v>150</v>
      </c>
      <c r="P488" s="863">
        <v>150</v>
      </c>
      <c r="Q488" s="863" t="s">
        <v>2085</v>
      </c>
      <c r="R488" s="863" t="s">
        <v>2085</v>
      </c>
      <c r="S488" s="863" t="s">
        <v>2085</v>
      </c>
      <c r="T488" s="863" t="s">
        <v>2085</v>
      </c>
      <c r="U488" s="383" t="s">
        <v>1220</v>
      </c>
      <c r="V488" s="866">
        <v>43646</v>
      </c>
      <c r="W488" s="878"/>
      <c r="X488" s="623"/>
    </row>
    <row r="489" spans="1:83" s="873" customFormat="1" ht="25.5" x14ac:dyDescent="0.2">
      <c r="A489" s="863">
        <v>27</v>
      </c>
      <c r="B489" s="863">
        <v>17030072</v>
      </c>
      <c r="C489" s="864" t="s">
        <v>1382</v>
      </c>
      <c r="D489" s="864" t="s">
        <v>582</v>
      </c>
      <c r="E489" s="864" t="s">
        <v>219</v>
      </c>
      <c r="F489" s="864" t="s">
        <v>219</v>
      </c>
      <c r="G489" s="863">
        <v>52</v>
      </c>
      <c r="H489" s="864" t="s">
        <v>587</v>
      </c>
      <c r="I489" s="865" t="s">
        <v>2085</v>
      </c>
      <c r="J489" s="1064" t="s">
        <v>1727</v>
      </c>
      <c r="K489" s="863">
        <v>3.6999999999999998E-2</v>
      </c>
      <c r="L489" s="863" t="s">
        <v>891</v>
      </c>
      <c r="M489" s="863">
        <v>0.4</v>
      </c>
      <c r="N489" s="863">
        <v>1450</v>
      </c>
      <c r="O489" s="863">
        <v>150</v>
      </c>
      <c r="P489" s="863">
        <v>150</v>
      </c>
      <c r="Q489" s="863" t="s">
        <v>2085</v>
      </c>
      <c r="R489" s="863" t="s">
        <v>2085</v>
      </c>
      <c r="S489" s="863" t="s">
        <v>2085</v>
      </c>
      <c r="T489" s="863" t="s">
        <v>2085</v>
      </c>
      <c r="U489" s="863" t="s">
        <v>1220</v>
      </c>
      <c r="V489" s="866">
        <v>43646</v>
      </c>
      <c r="W489" s="878"/>
      <c r="X489" s="623"/>
    </row>
    <row r="490" spans="1:83" s="43" customFormat="1" ht="25.5" x14ac:dyDescent="0.2">
      <c r="A490" s="605">
        <v>27</v>
      </c>
      <c r="B490" s="605">
        <v>15060181</v>
      </c>
      <c r="C490" s="606" t="s">
        <v>1382</v>
      </c>
      <c r="D490" s="606" t="s">
        <v>582</v>
      </c>
      <c r="E490" s="606" t="s">
        <v>702</v>
      </c>
      <c r="F490" s="606" t="s">
        <v>702</v>
      </c>
      <c r="G490" s="605">
        <v>52</v>
      </c>
      <c r="H490" s="606" t="s">
        <v>587</v>
      </c>
      <c r="I490" s="607"/>
      <c r="J490" s="692" t="s">
        <v>1727</v>
      </c>
      <c r="K490" s="618">
        <v>3.2000000000000001E-2</v>
      </c>
      <c r="L490" s="692">
        <v>20</v>
      </c>
      <c r="M490" s="771">
        <v>0.4</v>
      </c>
      <c r="N490" s="605">
        <v>1450</v>
      </c>
      <c r="O490" s="605">
        <v>150</v>
      </c>
      <c r="P490" s="605">
        <v>150</v>
      </c>
      <c r="Q490" s="605"/>
      <c r="R490" s="605"/>
      <c r="S490" s="605"/>
      <c r="T490" s="605"/>
      <c r="U490" s="608" t="s">
        <v>1220</v>
      </c>
      <c r="V490" s="1105">
        <v>43100</v>
      </c>
      <c r="W490" s="609"/>
      <c r="X490" s="609"/>
      <c r="AP490" s="363"/>
      <c r="AQ490" s="363"/>
      <c r="AR490" s="363"/>
      <c r="AS490" s="363"/>
      <c r="AT490" s="363"/>
      <c r="AU490" s="363"/>
      <c r="AV490" s="363"/>
      <c r="AW490" s="363"/>
      <c r="AX490" s="363"/>
      <c r="AY490" s="363"/>
      <c r="AZ490" s="363"/>
      <c r="BA490" s="363"/>
      <c r="BB490" s="363"/>
      <c r="BC490" s="363"/>
      <c r="BD490" s="363"/>
      <c r="BF490" s="363"/>
      <c r="BG490" s="363"/>
      <c r="BH490" s="363"/>
      <c r="BI490" s="363"/>
      <c r="BJ490" s="363"/>
      <c r="BK490" s="363"/>
      <c r="BL490" s="363"/>
      <c r="BM490" s="363"/>
      <c r="BN490" s="363"/>
      <c r="BO490" s="363"/>
      <c r="BP490" s="363"/>
      <c r="BQ490" s="363"/>
      <c r="BR490" s="363"/>
      <c r="BS490" s="363"/>
      <c r="BT490" s="363"/>
      <c r="BU490" s="363"/>
      <c r="BV490" s="363"/>
      <c r="BW490" s="363"/>
      <c r="BX490" s="363"/>
      <c r="BY490" s="363"/>
      <c r="BZ490" s="363"/>
      <c r="CA490" s="363"/>
      <c r="CB490" s="363"/>
      <c r="CC490" s="363"/>
      <c r="CD490" s="363"/>
      <c r="CE490" s="363"/>
    </row>
    <row r="491" spans="1:83" s="43" customFormat="1" ht="51" x14ac:dyDescent="0.2">
      <c r="A491" s="383">
        <v>27</v>
      </c>
      <c r="B491" s="383">
        <v>16050071</v>
      </c>
      <c r="C491" s="384" t="s">
        <v>1382</v>
      </c>
      <c r="D491" s="384" t="s">
        <v>582</v>
      </c>
      <c r="E491" s="384" t="s">
        <v>1838</v>
      </c>
      <c r="F491" s="384" t="s">
        <v>1838</v>
      </c>
      <c r="G491" s="383">
        <v>52</v>
      </c>
      <c r="H491" s="384" t="s">
        <v>587</v>
      </c>
      <c r="I491" s="678"/>
      <c r="J491" s="442" t="s">
        <v>1651</v>
      </c>
      <c r="K491" s="544">
        <v>3.4000000000000002E-2</v>
      </c>
      <c r="L491" s="383" t="s">
        <v>876</v>
      </c>
      <c r="M491" s="585">
        <v>0.4</v>
      </c>
      <c r="N491" s="383">
        <v>1450</v>
      </c>
      <c r="O491" s="383">
        <v>150</v>
      </c>
      <c r="P491" s="383">
        <v>150</v>
      </c>
      <c r="Q491" s="383"/>
      <c r="R491" s="383"/>
      <c r="S491" s="383"/>
      <c r="T491" s="383"/>
      <c r="U491" s="383" t="s">
        <v>1220</v>
      </c>
      <c r="V491" s="385">
        <v>43281</v>
      </c>
      <c r="W491" s="384" t="s">
        <v>1652</v>
      </c>
      <c r="X491" s="418"/>
      <c r="AP491" s="363"/>
      <c r="AQ491" s="363"/>
      <c r="AR491" s="363"/>
      <c r="AS491" s="363"/>
      <c r="AT491" s="363"/>
      <c r="AU491" s="363"/>
      <c r="AV491" s="363"/>
      <c r="AW491" s="363"/>
      <c r="AX491" s="363"/>
      <c r="AY491" s="363"/>
      <c r="AZ491" s="363"/>
      <c r="BA491" s="363"/>
      <c r="BB491" s="363"/>
      <c r="BC491" s="363"/>
      <c r="BD491" s="363"/>
      <c r="BF491" s="363"/>
      <c r="BG491" s="363"/>
      <c r="BH491" s="363"/>
      <c r="BI491" s="363"/>
      <c r="BJ491" s="363"/>
      <c r="BK491" s="363"/>
      <c r="BL491" s="363"/>
      <c r="BM491" s="363"/>
      <c r="BN491" s="363"/>
      <c r="BO491" s="363"/>
      <c r="BP491" s="363"/>
      <c r="BQ491" s="363"/>
      <c r="BR491" s="363"/>
      <c r="BS491" s="363"/>
      <c r="BT491" s="363"/>
      <c r="BU491" s="363"/>
      <c r="BV491" s="363"/>
      <c r="BW491" s="363"/>
      <c r="BX491" s="363"/>
      <c r="BY491" s="363"/>
      <c r="BZ491" s="363"/>
      <c r="CA491" s="363"/>
      <c r="CB491" s="363"/>
      <c r="CC491" s="363"/>
      <c r="CD491" s="363"/>
      <c r="CE491" s="363"/>
    </row>
    <row r="492" spans="1:83" s="43" customFormat="1" ht="51" x14ac:dyDescent="0.2">
      <c r="A492" s="450">
        <v>27</v>
      </c>
      <c r="B492" s="450">
        <v>16050072</v>
      </c>
      <c r="C492" s="451" t="s">
        <v>1382</v>
      </c>
      <c r="D492" s="451" t="s">
        <v>582</v>
      </c>
      <c r="E492" s="451" t="s">
        <v>1838</v>
      </c>
      <c r="F492" s="451" t="s">
        <v>1838</v>
      </c>
      <c r="G492" s="450">
        <v>52</v>
      </c>
      <c r="H492" s="451" t="s">
        <v>587</v>
      </c>
      <c r="I492" s="854"/>
      <c r="J492" s="452" t="s">
        <v>1651</v>
      </c>
      <c r="K492" s="551">
        <v>3.5999999999999997E-2</v>
      </c>
      <c r="L492" s="450" t="s">
        <v>1653</v>
      </c>
      <c r="M492" s="591">
        <v>0.4</v>
      </c>
      <c r="N492" s="450">
        <v>1450</v>
      </c>
      <c r="O492" s="450">
        <v>150</v>
      </c>
      <c r="P492" s="450">
        <v>150</v>
      </c>
      <c r="Q492" s="450"/>
      <c r="R492" s="450"/>
      <c r="S492" s="450"/>
      <c r="T492" s="450"/>
      <c r="U492" s="450" t="s">
        <v>1220</v>
      </c>
      <c r="V492" s="453">
        <v>43281</v>
      </c>
      <c r="W492" s="451" t="s">
        <v>1652</v>
      </c>
      <c r="X492" s="449"/>
      <c r="AP492" s="363"/>
      <c r="AQ492" s="363"/>
      <c r="AR492" s="363"/>
      <c r="AS492" s="363"/>
      <c r="AT492" s="363"/>
      <c r="AU492" s="363"/>
      <c r="AV492" s="363"/>
      <c r="AW492" s="363"/>
      <c r="AX492" s="363"/>
      <c r="AY492" s="363"/>
      <c r="AZ492" s="363"/>
      <c r="BA492" s="363"/>
      <c r="BB492" s="363"/>
      <c r="BC492" s="363"/>
      <c r="BD492" s="363"/>
      <c r="BF492" s="363"/>
      <c r="BG492" s="363"/>
      <c r="BH492" s="363"/>
      <c r="BI492" s="363"/>
      <c r="BJ492" s="363"/>
      <c r="BK492" s="363"/>
      <c r="BL492" s="363"/>
      <c r="BM492" s="363"/>
      <c r="BN492" s="363"/>
      <c r="BO492" s="363"/>
      <c r="BP492" s="363"/>
      <c r="BQ492" s="363"/>
      <c r="BR492" s="363"/>
      <c r="BS492" s="363"/>
      <c r="BT492" s="363"/>
      <c r="BU492" s="363"/>
      <c r="BV492" s="363"/>
      <c r="BW492" s="363"/>
      <c r="BX492" s="363"/>
      <c r="BY492" s="363"/>
      <c r="BZ492" s="363"/>
      <c r="CA492" s="363"/>
      <c r="CB492" s="363"/>
      <c r="CC492" s="363"/>
      <c r="CD492" s="363"/>
      <c r="CE492" s="363"/>
    </row>
    <row r="493" spans="1:83" s="43" customFormat="1" ht="25.5" x14ac:dyDescent="0.2">
      <c r="A493" s="529">
        <v>27</v>
      </c>
      <c r="B493" s="529">
        <v>17070081</v>
      </c>
      <c r="C493" s="530" t="s">
        <v>1382</v>
      </c>
      <c r="D493" s="530" t="s">
        <v>582</v>
      </c>
      <c r="E493" s="530" t="s">
        <v>2262</v>
      </c>
      <c r="F493" s="530" t="s">
        <v>2262</v>
      </c>
      <c r="G493" s="529">
        <v>73</v>
      </c>
      <c r="H493" s="530" t="s">
        <v>588</v>
      </c>
      <c r="I493" s="967"/>
      <c r="J493" s="531" t="s">
        <v>1728</v>
      </c>
      <c r="K493" s="529">
        <v>3.4000000000000002E-2</v>
      </c>
      <c r="L493" s="529" t="s">
        <v>879</v>
      </c>
      <c r="M493" s="529">
        <v>0.4</v>
      </c>
      <c r="N493" s="529">
        <v>1450</v>
      </c>
      <c r="O493" s="529">
        <v>150</v>
      </c>
      <c r="P493" s="529">
        <v>150</v>
      </c>
      <c r="Q493" s="529"/>
      <c r="R493" s="529"/>
      <c r="S493" s="529"/>
      <c r="T493" s="529"/>
      <c r="U493" s="529" t="s">
        <v>1220</v>
      </c>
      <c r="V493" s="532">
        <v>43830</v>
      </c>
      <c r="W493" s="433"/>
      <c r="X493" s="433"/>
      <c r="AP493" s="363"/>
      <c r="AQ493" s="363"/>
      <c r="AR493" s="363"/>
      <c r="AS493" s="363"/>
      <c r="AT493" s="363"/>
      <c r="AU493" s="363"/>
      <c r="AV493" s="363"/>
      <c r="AW493" s="363"/>
      <c r="AX493" s="363"/>
      <c r="AY493" s="363"/>
      <c r="AZ493" s="363"/>
      <c r="BA493" s="363"/>
      <c r="BB493" s="363"/>
      <c r="BC493" s="363"/>
      <c r="BD493" s="363"/>
      <c r="BF493" s="363"/>
      <c r="BG493" s="363"/>
      <c r="BH493" s="363"/>
      <c r="BI493" s="363"/>
      <c r="BJ493" s="363"/>
      <c r="BK493" s="363"/>
      <c r="BL493" s="363"/>
      <c r="BM493" s="363"/>
      <c r="BN493" s="363"/>
      <c r="BO493" s="363"/>
      <c r="BP493" s="363"/>
      <c r="BQ493" s="363"/>
      <c r="BR493" s="363"/>
      <c r="BS493" s="363"/>
      <c r="BT493" s="363"/>
      <c r="BU493" s="363"/>
      <c r="BV493" s="363"/>
      <c r="BW493" s="363"/>
      <c r="BX493" s="363"/>
      <c r="BY493" s="363"/>
      <c r="BZ493" s="363"/>
      <c r="CA493" s="363"/>
      <c r="CB493" s="363"/>
      <c r="CC493" s="363"/>
      <c r="CD493" s="363"/>
      <c r="CE493" s="363"/>
    </row>
    <row r="494" spans="1:83" s="43" customFormat="1" ht="25.5" x14ac:dyDescent="0.2">
      <c r="A494" s="529">
        <v>27</v>
      </c>
      <c r="B494" s="529">
        <v>17070082</v>
      </c>
      <c r="C494" s="530" t="s">
        <v>1382</v>
      </c>
      <c r="D494" s="530" t="s">
        <v>582</v>
      </c>
      <c r="E494" s="530" t="s">
        <v>2262</v>
      </c>
      <c r="F494" s="530" t="s">
        <v>2262</v>
      </c>
      <c r="G494" s="529">
        <v>73</v>
      </c>
      <c r="H494" s="530" t="s">
        <v>588</v>
      </c>
      <c r="I494" s="967"/>
      <c r="J494" s="531" t="s">
        <v>1728</v>
      </c>
      <c r="K494" s="529">
        <v>3.5999999999999997E-2</v>
      </c>
      <c r="L494" s="529" t="s">
        <v>2142</v>
      </c>
      <c r="M494" s="529">
        <v>0.4</v>
      </c>
      <c r="N494" s="529">
        <v>1450</v>
      </c>
      <c r="O494" s="529">
        <v>150</v>
      </c>
      <c r="P494" s="529">
        <v>150</v>
      </c>
      <c r="Q494" s="529"/>
      <c r="R494" s="529"/>
      <c r="S494" s="529"/>
      <c r="T494" s="529"/>
      <c r="U494" s="529" t="s">
        <v>1220</v>
      </c>
      <c r="V494" s="532">
        <v>43830</v>
      </c>
      <c r="W494" s="433"/>
      <c r="X494" s="433"/>
      <c r="AP494" s="363"/>
      <c r="AQ494" s="363"/>
      <c r="AR494" s="363"/>
      <c r="AS494" s="363"/>
      <c r="AT494" s="363"/>
      <c r="AU494" s="363"/>
      <c r="AV494" s="363"/>
      <c r="AW494" s="363"/>
      <c r="AX494" s="363"/>
      <c r="AY494" s="363"/>
      <c r="AZ494" s="363"/>
      <c r="BA494" s="363"/>
      <c r="BB494" s="363"/>
      <c r="BC494" s="363"/>
      <c r="BD494" s="363"/>
      <c r="BF494" s="363"/>
      <c r="BG494" s="363"/>
      <c r="BH494" s="363"/>
      <c r="BI494" s="363"/>
      <c r="BJ494" s="363"/>
      <c r="BK494" s="363"/>
      <c r="BL494" s="363"/>
      <c r="BM494" s="363"/>
      <c r="BN494" s="363"/>
      <c r="BO494" s="363"/>
      <c r="BP494" s="363"/>
      <c r="BQ494" s="363"/>
      <c r="BR494" s="363"/>
      <c r="BS494" s="363"/>
      <c r="BT494" s="363"/>
      <c r="BU494" s="363"/>
      <c r="BV494" s="363"/>
      <c r="BW494" s="363"/>
      <c r="BX494" s="363"/>
      <c r="BY494" s="363"/>
      <c r="BZ494" s="363"/>
      <c r="CA494" s="363"/>
      <c r="CB494" s="363"/>
      <c r="CC494" s="363"/>
      <c r="CD494" s="363"/>
      <c r="CE494" s="363"/>
    </row>
    <row r="495" spans="1:83" s="43" customFormat="1" ht="25.5" x14ac:dyDescent="0.2">
      <c r="A495" s="529">
        <v>27</v>
      </c>
      <c r="B495" s="529">
        <v>17070083</v>
      </c>
      <c r="C495" s="530" t="s">
        <v>1382</v>
      </c>
      <c r="D495" s="530" t="s">
        <v>582</v>
      </c>
      <c r="E495" s="530" t="s">
        <v>2262</v>
      </c>
      <c r="F495" s="530" t="s">
        <v>2262</v>
      </c>
      <c r="G495" s="529">
        <v>73</v>
      </c>
      <c r="H495" s="530" t="s">
        <v>588</v>
      </c>
      <c r="I495" s="967"/>
      <c r="J495" s="531" t="s">
        <v>1728</v>
      </c>
      <c r="K495" s="529">
        <v>3.6999999999999998E-2</v>
      </c>
      <c r="L495" s="529" t="s">
        <v>1522</v>
      </c>
      <c r="M495" s="529">
        <v>0.4</v>
      </c>
      <c r="N495" s="529">
        <v>1450</v>
      </c>
      <c r="O495" s="529">
        <v>150</v>
      </c>
      <c r="P495" s="529">
        <v>150</v>
      </c>
      <c r="Q495" s="529"/>
      <c r="R495" s="529"/>
      <c r="S495" s="529"/>
      <c r="T495" s="529"/>
      <c r="U495" s="529" t="s">
        <v>1220</v>
      </c>
      <c r="V495" s="532">
        <v>43830</v>
      </c>
      <c r="W495" s="433"/>
      <c r="X495" s="433"/>
      <c r="AP495" s="363"/>
      <c r="AQ495" s="363"/>
      <c r="AR495" s="363"/>
      <c r="AS495" s="363"/>
      <c r="AT495" s="363"/>
      <c r="AU495" s="363"/>
      <c r="AV495" s="363"/>
      <c r="AW495" s="363"/>
      <c r="AX495" s="363"/>
      <c r="AY495" s="363"/>
      <c r="AZ495" s="363"/>
      <c r="BA495" s="363"/>
      <c r="BB495" s="363"/>
      <c r="BC495" s="363"/>
      <c r="BD495" s="363"/>
      <c r="BF495" s="363"/>
      <c r="BG495" s="363"/>
      <c r="BH495" s="363"/>
      <c r="BI495" s="363"/>
      <c r="BJ495" s="363"/>
      <c r="BK495" s="363"/>
      <c r="BL495" s="363"/>
      <c r="BM495" s="363"/>
      <c r="BN495" s="363"/>
      <c r="BO495" s="363"/>
      <c r="BP495" s="363"/>
      <c r="BQ495" s="363"/>
      <c r="BR495" s="363"/>
      <c r="BS495" s="363"/>
      <c r="BT495" s="363"/>
      <c r="BU495" s="363"/>
      <c r="BV495" s="363"/>
      <c r="BW495" s="363"/>
      <c r="BX495" s="363"/>
      <c r="BY495" s="363"/>
      <c r="BZ495" s="363"/>
      <c r="CA495" s="363"/>
      <c r="CB495" s="363"/>
      <c r="CC495" s="363"/>
      <c r="CD495" s="363"/>
      <c r="CE495" s="363"/>
    </row>
    <row r="496" spans="1:83" s="43" customFormat="1" ht="38.25" x14ac:dyDescent="0.2">
      <c r="A496" s="529">
        <v>27</v>
      </c>
      <c r="B496" s="529">
        <v>17070091</v>
      </c>
      <c r="C496" s="530" t="s">
        <v>1382</v>
      </c>
      <c r="D496" s="530" t="s">
        <v>582</v>
      </c>
      <c r="E496" s="530" t="s">
        <v>2263</v>
      </c>
      <c r="F496" s="530" t="s">
        <v>2263</v>
      </c>
      <c r="G496" s="529">
        <v>73</v>
      </c>
      <c r="H496" s="530" t="s">
        <v>588</v>
      </c>
      <c r="I496" s="967"/>
      <c r="J496" s="531" t="s">
        <v>1728</v>
      </c>
      <c r="K496" s="529">
        <v>3.3000000000000002E-2</v>
      </c>
      <c r="L496" s="529" t="s">
        <v>1655</v>
      </c>
      <c r="M496" s="529">
        <v>0.4</v>
      </c>
      <c r="N496" s="529">
        <v>1450</v>
      </c>
      <c r="O496" s="529">
        <v>150</v>
      </c>
      <c r="P496" s="529">
        <v>150</v>
      </c>
      <c r="Q496" s="529"/>
      <c r="R496" s="529"/>
      <c r="S496" s="529"/>
      <c r="T496" s="529"/>
      <c r="U496" s="529" t="s">
        <v>1220</v>
      </c>
      <c r="V496" s="532">
        <v>43830</v>
      </c>
      <c r="W496" s="433"/>
      <c r="X496" s="433"/>
      <c r="AP496" s="363"/>
      <c r="AQ496" s="363"/>
      <c r="AR496" s="363"/>
      <c r="AS496" s="363"/>
      <c r="AT496" s="363"/>
      <c r="AU496" s="363"/>
      <c r="AV496" s="363"/>
      <c r="AW496" s="363"/>
      <c r="AX496" s="363"/>
      <c r="AY496" s="363"/>
      <c r="AZ496" s="363"/>
      <c r="BA496" s="363"/>
      <c r="BB496" s="363"/>
      <c r="BC496" s="363"/>
      <c r="BD496" s="363"/>
      <c r="BF496" s="363"/>
      <c r="BG496" s="363"/>
      <c r="BH496" s="363"/>
      <c r="BI496" s="363"/>
      <c r="BJ496" s="363"/>
      <c r="BK496" s="363"/>
      <c r="BL496" s="363"/>
      <c r="BM496" s="363"/>
      <c r="BN496" s="363"/>
      <c r="BO496" s="363"/>
      <c r="BP496" s="363"/>
      <c r="BQ496" s="363"/>
      <c r="BR496" s="363"/>
      <c r="BS496" s="363"/>
      <c r="BT496" s="363"/>
      <c r="BU496" s="363"/>
      <c r="BV496" s="363"/>
      <c r="BW496" s="363"/>
      <c r="BX496" s="363"/>
      <c r="BY496" s="363"/>
      <c r="BZ496" s="363"/>
      <c r="CA496" s="363"/>
      <c r="CB496" s="363"/>
      <c r="CC496" s="363"/>
      <c r="CD496" s="363"/>
      <c r="CE496" s="363"/>
    </row>
    <row r="497" spans="1:84" s="43" customFormat="1" ht="38.25" x14ac:dyDescent="0.2">
      <c r="A497" s="529">
        <v>27</v>
      </c>
      <c r="B497" s="529">
        <v>17070092</v>
      </c>
      <c r="C497" s="530" t="s">
        <v>1382</v>
      </c>
      <c r="D497" s="530" t="s">
        <v>582</v>
      </c>
      <c r="E497" s="530" t="s">
        <v>2263</v>
      </c>
      <c r="F497" s="530" t="s">
        <v>2263</v>
      </c>
      <c r="G497" s="529">
        <v>73</v>
      </c>
      <c r="H497" s="530" t="s">
        <v>588</v>
      </c>
      <c r="I497" s="967"/>
      <c r="J497" s="531" t="s">
        <v>1728</v>
      </c>
      <c r="K497" s="529">
        <v>3.5000000000000003E-2</v>
      </c>
      <c r="L497" s="529" t="s">
        <v>2142</v>
      </c>
      <c r="M497" s="529">
        <v>0.4</v>
      </c>
      <c r="N497" s="529">
        <v>1450</v>
      </c>
      <c r="O497" s="529">
        <v>150</v>
      </c>
      <c r="P497" s="529">
        <v>150</v>
      </c>
      <c r="Q497" s="529"/>
      <c r="R497" s="529"/>
      <c r="S497" s="529"/>
      <c r="T497" s="529"/>
      <c r="U497" s="529" t="s">
        <v>1220</v>
      </c>
      <c r="V497" s="532">
        <v>43830</v>
      </c>
      <c r="W497" s="433"/>
      <c r="X497" s="433"/>
      <c r="AP497" s="363"/>
      <c r="AQ497" s="363"/>
      <c r="AR497" s="363"/>
      <c r="AS497" s="363"/>
      <c r="AT497" s="363"/>
      <c r="AU497" s="363"/>
      <c r="AV497" s="363"/>
      <c r="AW497" s="363"/>
      <c r="AX497" s="363"/>
      <c r="AY497" s="363"/>
      <c r="AZ497" s="363"/>
      <c r="BA497" s="363"/>
      <c r="BB497" s="363"/>
      <c r="BC497" s="363"/>
      <c r="BD497" s="363"/>
      <c r="BF497" s="363"/>
      <c r="BG497" s="363"/>
      <c r="BH497" s="363"/>
      <c r="BI497" s="363"/>
      <c r="BJ497" s="363"/>
      <c r="BK497" s="363"/>
      <c r="BL497" s="363"/>
      <c r="BM497" s="363"/>
      <c r="BN497" s="363"/>
      <c r="BO497" s="363"/>
      <c r="BP497" s="363"/>
      <c r="BQ497" s="363"/>
      <c r="BR497" s="363"/>
      <c r="BS497" s="363"/>
      <c r="BT497" s="363"/>
      <c r="BU497" s="363"/>
      <c r="BV497" s="363"/>
      <c r="BW497" s="363"/>
      <c r="BX497" s="363"/>
      <c r="BY497" s="363"/>
      <c r="BZ497" s="363"/>
      <c r="CA497" s="363"/>
      <c r="CB497" s="363"/>
      <c r="CC497" s="363"/>
      <c r="CD497" s="363"/>
      <c r="CE497" s="363"/>
    </row>
    <row r="498" spans="1:84" s="43" customFormat="1" ht="38.25" x14ac:dyDescent="0.2">
      <c r="A498" s="529">
        <v>27</v>
      </c>
      <c r="B498" s="529">
        <v>17070093</v>
      </c>
      <c r="C498" s="530" t="s">
        <v>1382</v>
      </c>
      <c r="D498" s="530" t="s">
        <v>582</v>
      </c>
      <c r="E498" s="530" t="s">
        <v>2263</v>
      </c>
      <c r="F498" s="530" t="s">
        <v>2263</v>
      </c>
      <c r="G498" s="529">
        <v>73</v>
      </c>
      <c r="H498" s="530" t="s">
        <v>588</v>
      </c>
      <c r="I498" s="967"/>
      <c r="J498" s="531" t="s">
        <v>1728</v>
      </c>
      <c r="K498" s="529">
        <v>3.5999999999999997E-2</v>
      </c>
      <c r="L498" s="529" t="s">
        <v>1522</v>
      </c>
      <c r="M498" s="529">
        <v>0.4</v>
      </c>
      <c r="N498" s="529">
        <v>1450</v>
      </c>
      <c r="O498" s="529">
        <v>150</v>
      </c>
      <c r="P498" s="529">
        <v>150</v>
      </c>
      <c r="Q498" s="529"/>
      <c r="R498" s="529"/>
      <c r="S498" s="529"/>
      <c r="T498" s="529"/>
      <c r="U498" s="529" t="s">
        <v>1220</v>
      </c>
      <c r="V498" s="532">
        <v>43830</v>
      </c>
      <c r="W498" s="433"/>
      <c r="X498" s="433"/>
      <c r="AP498" s="363"/>
      <c r="AQ498" s="363"/>
      <c r="AR498" s="363"/>
      <c r="AS498" s="363"/>
      <c r="AT498" s="363"/>
      <c r="AU498" s="363"/>
      <c r="AV498" s="363"/>
      <c r="AW498" s="363"/>
      <c r="AX498" s="363"/>
      <c r="AY498" s="363"/>
      <c r="AZ498" s="363"/>
      <c r="BA498" s="363"/>
      <c r="BB498" s="363"/>
      <c r="BC498" s="363"/>
      <c r="BD498" s="363"/>
      <c r="BF498" s="363"/>
      <c r="BG498" s="363"/>
      <c r="BH498" s="363"/>
      <c r="BI498" s="363"/>
      <c r="BJ498" s="363"/>
      <c r="BK498" s="363"/>
      <c r="BL498" s="363"/>
      <c r="BM498" s="363"/>
      <c r="BN498" s="363"/>
      <c r="BO498" s="363"/>
      <c r="BP498" s="363"/>
      <c r="BQ498" s="363"/>
      <c r="BR498" s="363"/>
      <c r="BS498" s="363"/>
      <c r="BT498" s="363"/>
      <c r="BU498" s="363"/>
      <c r="BV498" s="363"/>
      <c r="BW498" s="363"/>
      <c r="BX498" s="363"/>
      <c r="BY498" s="363"/>
      <c r="BZ498" s="363"/>
      <c r="CA498" s="363"/>
      <c r="CB498" s="363"/>
      <c r="CC498" s="363"/>
      <c r="CD498" s="363"/>
      <c r="CE498" s="363"/>
    </row>
    <row r="499" spans="1:84" s="75" customFormat="1" ht="63.75" x14ac:dyDescent="0.2">
      <c r="A499" s="67">
        <v>28</v>
      </c>
      <c r="B499" s="119">
        <v>28.01</v>
      </c>
      <c r="C499" s="53" t="s">
        <v>1235</v>
      </c>
      <c r="D499" s="53" t="s">
        <v>1368</v>
      </c>
      <c r="E499" s="49" t="s">
        <v>1171</v>
      </c>
      <c r="F499" s="49" t="s">
        <v>1173</v>
      </c>
      <c r="G499" s="70"/>
      <c r="H499" s="59"/>
      <c r="I499" s="171" t="s">
        <v>335</v>
      </c>
      <c r="J499" s="184"/>
      <c r="K499" s="545">
        <v>0.03</v>
      </c>
      <c r="L499" s="171"/>
      <c r="M499" s="119">
        <v>0.39</v>
      </c>
      <c r="N499" s="171">
        <v>1400</v>
      </c>
      <c r="O499" s="68">
        <v>60</v>
      </c>
      <c r="P499" s="68">
        <v>60</v>
      </c>
      <c r="Q499" s="70"/>
      <c r="R499" s="70" t="s">
        <v>1220</v>
      </c>
      <c r="S499" s="70"/>
      <c r="T499" s="70" t="s">
        <v>1220</v>
      </c>
      <c r="U499" s="70"/>
      <c r="V499" s="172"/>
      <c r="W499" s="49" t="s">
        <v>401</v>
      </c>
      <c r="X499" s="50" t="s">
        <v>858</v>
      </c>
      <c r="Y499" s="76"/>
      <c r="Z499" s="89"/>
      <c r="AA499" s="90"/>
      <c r="AB499" s="89"/>
      <c r="AC499" s="89"/>
      <c r="AD499" s="89"/>
      <c r="AE499" s="89"/>
      <c r="AF499" s="89"/>
      <c r="AG499" s="89"/>
      <c r="AH499" s="89"/>
      <c r="AI499" s="89"/>
      <c r="AJ499" s="89"/>
      <c r="AK499" s="89"/>
      <c r="AL499" s="89"/>
      <c r="AM499" s="89"/>
      <c r="AN499" s="89"/>
      <c r="AO499" s="89"/>
      <c r="AP499" s="89"/>
      <c r="AQ499" s="89"/>
      <c r="AR499" s="89"/>
      <c r="AS499" s="89"/>
      <c r="AT499" s="89"/>
      <c r="AU499" s="89"/>
      <c r="AV499" s="89"/>
      <c r="AW499" s="89"/>
      <c r="AX499" s="89"/>
      <c r="AY499" s="89"/>
      <c r="AZ499" s="89"/>
      <c r="BA499" s="89"/>
      <c r="BB499" s="89"/>
      <c r="BC499" s="89"/>
      <c r="BD499" s="89"/>
      <c r="BE499" s="89"/>
      <c r="BF499" s="89"/>
      <c r="BG499" s="89"/>
      <c r="BH499" s="89"/>
      <c r="BI499" s="89"/>
      <c r="BJ499" s="89"/>
      <c r="BK499" s="89"/>
      <c r="BL499" s="89"/>
      <c r="BM499" s="89"/>
      <c r="BN499" s="89"/>
      <c r="BO499" s="89"/>
      <c r="BP499" s="89"/>
      <c r="BQ499" s="89"/>
      <c r="BR499" s="89"/>
      <c r="BS499" s="89"/>
      <c r="BT499" s="89"/>
      <c r="BU499" s="89"/>
      <c r="BV499" s="89"/>
      <c r="BW499" s="89"/>
      <c r="BX499" s="89"/>
      <c r="BY499" s="89"/>
      <c r="BZ499" s="89"/>
      <c r="CA499" s="89"/>
      <c r="CB499" s="89"/>
      <c r="CC499" s="89"/>
      <c r="CD499" s="89"/>
      <c r="CE499" s="89"/>
      <c r="CF499" s="387"/>
    </row>
    <row r="500" spans="1:84" s="75" customFormat="1" ht="63.75" x14ac:dyDescent="0.2">
      <c r="A500" s="185">
        <v>28</v>
      </c>
      <c r="B500" s="191">
        <v>28.03</v>
      </c>
      <c r="C500" s="85" t="s">
        <v>1235</v>
      </c>
      <c r="D500" s="85" t="s">
        <v>1368</v>
      </c>
      <c r="E500" s="85" t="s">
        <v>1172</v>
      </c>
      <c r="F500" s="85" t="s">
        <v>1174</v>
      </c>
      <c r="G500" s="86"/>
      <c r="H500" s="189"/>
      <c r="I500" s="190" t="s">
        <v>335</v>
      </c>
      <c r="J500" s="250"/>
      <c r="K500" s="538">
        <v>3.5000000000000003E-2</v>
      </c>
      <c r="L500" s="190"/>
      <c r="M500" s="191">
        <v>0.39</v>
      </c>
      <c r="N500" s="190">
        <v>1400</v>
      </c>
      <c r="O500" s="192">
        <v>60</v>
      </c>
      <c r="P500" s="192">
        <v>60</v>
      </c>
      <c r="Q500" s="86"/>
      <c r="R500" s="86" t="s">
        <v>1220</v>
      </c>
      <c r="S500" s="86"/>
      <c r="T500" s="86" t="s">
        <v>1220</v>
      </c>
      <c r="U500" s="86"/>
      <c r="V500" s="193"/>
      <c r="W500" s="85" t="s">
        <v>401</v>
      </c>
      <c r="X500" s="87" t="s">
        <v>858</v>
      </c>
      <c r="Y500" s="77"/>
      <c r="Z500" s="89"/>
      <c r="AA500" s="90"/>
      <c r="AB500" s="89"/>
      <c r="AC500" s="89"/>
      <c r="AD500" s="89"/>
      <c r="AE500" s="89"/>
      <c r="AF500" s="89"/>
      <c r="AG500" s="89"/>
      <c r="AH500" s="89"/>
      <c r="AI500" s="89"/>
      <c r="AJ500" s="89"/>
      <c r="AK500" s="89"/>
      <c r="AL500" s="89"/>
      <c r="AM500" s="89"/>
      <c r="AN500" s="89"/>
      <c r="AO500" s="89"/>
      <c r="AP500" s="89"/>
      <c r="AQ500" s="89"/>
      <c r="AR500" s="89"/>
      <c r="AS500" s="89"/>
      <c r="AT500" s="89"/>
      <c r="AU500" s="89"/>
      <c r="AV500" s="89"/>
      <c r="AW500" s="89"/>
      <c r="AX500" s="89"/>
      <c r="AY500" s="89"/>
      <c r="AZ500" s="89"/>
      <c r="BA500" s="89"/>
      <c r="BB500" s="89"/>
      <c r="BC500" s="89"/>
      <c r="BD500" s="89"/>
      <c r="BE500" s="89"/>
      <c r="BF500" s="89"/>
      <c r="BG500" s="89"/>
      <c r="BH500" s="89"/>
      <c r="BI500" s="89"/>
      <c r="BJ500" s="89"/>
      <c r="BK500" s="89"/>
      <c r="BL500" s="89"/>
      <c r="BM500" s="89"/>
      <c r="BN500" s="89"/>
      <c r="BO500" s="89"/>
      <c r="BP500" s="89"/>
      <c r="BQ500" s="89"/>
      <c r="BR500" s="89"/>
      <c r="BS500" s="89"/>
      <c r="BT500" s="89"/>
      <c r="BU500" s="89"/>
      <c r="BV500" s="89"/>
      <c r="BW500" s="89"/>
      <c r="BX500" s="89"/>
      <c r="BY500" s="89"/>
      <c r="BZ500" s="89"/>
      <c r="CA500" s="89"/>
      <c r="CB500" s="89"/>
      <c r="CC500" s="89"/>
      <c r="CD500" s="89"/>
      <c r="CE500" s="89"/>
      <c r="CF500" s="387"/>
    </row>
    <row r="501" spans="1:84" s="687" customFormat="1" ht="25.5" x14ac:dyDescent="0.2">
      <c r="A501" s="608">
        <v>28</v>
      </c>
      <c r="B501" s="608">
        <v>16030021</v>
      </c>
      <c r="C501" s="657" t="s">
        <v>1362</v>
      </c>
      <c r="D501" s="657" t="s">
        <v>1322</v>
      </c>
      <c r="E501" s="657" t="s">
        <v>1816</v>
      </c>
      <c r="F501" s="657" t="s">
        <v>1816</v>
      </c>
      <c r="G501" s="608">
        <v>121</v>
      </c>
      <c r="H501" s="657" t="s">
        <v>920</v>
      </c>
      <c r="I501" s="719"/>
      <c r="J501" s="507">
        <v>30</v>
      </c>
      <c r="K501" s="546">
        <v>2.1999999999999999E-2</v>
      </c>
      <c r="L501" s="507" t="s">
        <v>1285</v>
      </c>
      <c r="M501" s="589">
        <v>0.39</v>
      </c>
      <c r="N501" s="608">
        <v>1400</v>
      </c>
      <c r="O501" s="608">
        <v>60</v>
      </c>
      <c r="P501" s="608">
        <v>60</v>
      </c>
      <c r="Q501" s="608"/>
      <c r="R501" s="608"/>
      <c r="S501" s="608"/>
      <c r="T501" s="608"/>
      <c r="U501" s="608" t="s">
        <v>1220</v>
      </c>
      <c r="V501" s="658">
        <v>43281</v>
      </c>
      <c r="W501" s="659"/>
      <c r="X501" s="659"/>
      <c r="Y501" s="89"/>
      <c r="Z501" s="89"/>
      <c r="AA501" s="90"/>
      <c r="AB501" s="89"/>
      <c r="AC501" s="89"/>
      <c r="AD501" s="89"/>
      <c r="AE501" s="89"/>
      <c r="AF501" s="89"/>
      <c r="AG501" s="89"/>
      <c r="AH501" s="89"/>
      <c r="AI501" s="89"/>
      <c r="AJ501" s="89"/>
      <c r="AK501" s="89"/>
      <c r="AL501" s="89"/>
      <c r="AM501" s="89"/>
      <c r="AN501" s="89"/>
      <c r="AO501" s="89"/>
      <c r="AP501" s="89"/>
      <c r="AQ501" s="89"/>
      <c r="AR501" s="89"/>
      <c r="AS501" s="89"/>
      <c r="AT501" s="89"/>
      <c r="AU501" s="89"/>
      <c r="AV501" s="89"/>
      <c r="AW501" s="89"/>
      <c r="AX501" s="89"/>
      <c r="AY501" s="89"/>
      <c r="AZ501" s="89"/>
      <c r="BA501" s="89"/>
      <c r="BB501" s="89"/>
      <c r="BC501" s="89"/>
      <c r="BD501" s="89"/>
      <c r="BE501" s="89"/>
      <c r="BF501" s="89"/>
      <c r="BG501" s="89"/>
      <c r="BH501" s="89"/>
      <c r="BI501" s="89"/>
      <c r="BJ501" s="89"/>
      <c r="BK501" s="89"/>
      <c r="BL501" s="89"/>
      <c r="BM501" s="89"/>
      <c r="BN501" s="89"/>
      <c r="BO501" s="89"/>
      <c r="BP501" s="89"/>
      <c r="BQ501" s="89"/>
      <c r="BR501" s="89"/>
      <c r="BS501" s="89"/>
      <c r="BT501" s="89"/>
      <c r="BU501" s="89"/>
      <c r="BV501" s="89"/>
      <c r="BW501" s="89"/>
      <c r="BX501" s="89"/>
      <c r="BY501" s="89"/>
      <c r="BZ501" s="89"/>
      <c r="CA501" s="89"/>
      <c r="CB501" s="89"/>
      <c r="CC501" s="89"/>
      <c r="CD501" s="89"/>
      <c r="CE501" s="89"/>
      <c r="CF501" s="387"/>
    </row>
    <row r="502" spans="1:84" s="687" customFormat="1" ht="25.5" x14ac:dyDescent="0.2">
      <c r="A502" s="383">
        <v>28</v>
      </c>
      <c r="B502" s="383">
        <v>16030031</v>
      </c>
      <c r="C502" s="384" t="s">
        <v>1362</v>
      </c>
      <c r="D502" s="384" t="s">
        <v>1322</v>
      </c>
      <c r="E502" s="384" t="s">
        <v>1839</v>
      </c>
      <c r="F502" s="384" t="s">
        <v>1839</v>
      </c>
      <c r="G502" s="383">
        <v>121</v>
      </c>
      <c r="H502" s="384" t="s">
        <v>1829</v>
      </c>
      <c r="I502" s="678"/>
      <c r="J502" s="442">
        <v>30</v>
      </c>
      <c r="K502" s="544">
        <v>2.7E-2</v>
      </c>
      <c r="L502" s="383" t="s">
        <v>154</v>
      </c>
      <c r="M502" s="585">
        <v>0.39</v>
      </c>
      <c r="N502" s="383">
        <v>1400</v>
      </c>
      <c r="O502" s="383">
        <v>60</v>
      </c>
      <c r="P502" s="383">
        <v>60</v>
      </c>
      <c r="Q502" s="383"/>
      <c r="R502" s="383"/>
      <c r="S502" s="383"/>
      <c r="T502" s="383"/>
      <c r="U502" s="383" t="s">
        <v>1220</v>
      </c>
      <c r="V502" s="385">
        <v>43281</v>
      </c>
      <c r="W502" s="418"/>
      <c r="X502" s="418"/>
      <c r="Y502" s="89"/>
      <c r="Z502" s="89"/>
      <c r="AA502" s="90"/>
      <c r="AB502" s="89"/>
      <c r="AC502" s="89"/>
      <c r="AD502" s="89"/>
      <c r="AE502" s="89"/>
      <c r="AF502" s="89"/>
      <c r="AG502" s="89"/>
      <c r="AH502" s="89"/>
      <c r="AI502" s="89"/>
      <c r="AJ502" s="89"/>
      <c r="AK502" s="89"/>
      <c r="AL502" s="89"/>
      <c r="AM502" s="89"/>
      <c r="AN502" s="89"/>
      <c r="AO502" s="89"/>
      <c r="AP502" s="89"/>
      <c r="AQ502" s="89"/>
      <c r="AR502" s="89"/>
      <c r="AS502" s="89"/>
      <c r="AT502" s="89"/>
      <c r="AU502" s="89"/>
      <c r="AV502" s="89"/>
      <c r="AW502" s="89"/>
      <c r="AX502" s="89"/>
      <c r="AY502" s="89"/>
      <c r="AZ502" s="89"/>
      <c r="BA502" s="89"/>
      <c r="BB502" s="89"/>
      <c r="BC502" s="89"/>
      <c r="BD502" s="89"/>
      <c r="BE502" s="89"/>
      <c r="BF502" s="89"/>
      <c r="BG502" s="89"/>
      <c r="BH502" s="89"/>
      <c r="BI502" s="89"/>
      <c r="BJ502" s="89"/>
      <c r="BK502" s="89"/>
      <c r="BL502" s="89"/>
      <c r="BM502" s="89"/>
      <c r="BN502" s="89"/>
      <c r="BO502" s="89"/>
      <c r="BP502" s="89"/>
      <c r="BQ502" s="89"/>
      <c r="BR502" s="89"/>
      <c r="BS502" s="89"/>
      <c r="BT502" s="89"/>
      <c r="BU502" s="89"/>
      <c r="BV502" s="89"/>
      <c r="BW502" s="89"/>
      <c r="BX502" s="89"/>
      <c r="BY502" s="89"/>
      <c r="BZ502" s="89"/>
      <c r="CA502" s="89"/>
      <c r="CB502" s="89"/>
      <c r="CC502" s="89"/>
      <c r="CD502" s="89"/>
      <c r="CE502" s="89"/>
      <c r="CF502" s="387"/>
    </row>
    <row r="503" spans="1:84" s="687" customFormat="1" ht="25.5" x14ac:dyDescent="0.2">
      <c r="A503" s="383">
        <v>28</v>
      </c>
      <c r="B503" s="383">
        <v>16030032</v>
      </c>
      <c r="C503" s="384" t="s">
        <v>1362</v>
      </c>
      <c r="D503" s="384" t="s">
        <v>1322</v>
      </c>
      <c r="E503" s="384" t="s">
        <v>1839</v>
      </c>
      <c r="F503" s="384" t="s">
        <v>1839</v>
      </c>
      <c r="G503" s="383">
        <v>121</v>
      </c>
      <c r="H503" s="384" t="s">
        <v>1829</v>
      </c>
      <c r="I503" s="678"/>
      <c r="J503" s="442">
        <v>30</v>
      </c>
      <c r="K503" s="544">
        <v>2.5999999999999999E-2</v>
      </c>
      <c r="L503" s="383" t="s">
        <v>153</v>
      </c>
      <c r="M503" s="585">
        <v>0.39</v>
      </c>
      <c r="N503" s="383">
        <v>1400</v>
      </c>
      <c r="O503" s="383">
        <v>60</v>
      </c>
      <c r="P503" s="383">
        <v>60</v>
      </c>
      <c r="Q503" s="383"/>
      <c r="R503" s="383"/>
      <c r="S503" s="383"/>
      <c r="T503" s="383"/>
      <c r="U503" s="383" t="s">
        <v>1220</v>
      </c>
      <c r="V503" s="385">
        <v>43281</v>
      </c>
      <c r="W503" s="418"/>
      <c r="X503" s="418"/>
      <c r="Y503" s="89"/>
      <c r="Z503" s="89"/>
      <c r="AA503" s="90"/>
      <c r="AB503" s="89"/>
      <c r="AC503" s="89"/>
      <c r="AD503" s="89"/>
      <c r="AE503" s="89"/>
      <c r="AF503" s="89"/>
      <c r="AG503" s="89"/>
      <c r="AH503" s="89"/>
      <c r="AI503" s="89"/>
      <c r="AJ503" s="89"/>
      <c r="AK503" s="89"/>
      <c r="AL503" s="89"/>
      <c r="AM503" s="89"/>
      <c r="AN503" s="89"/>
      <c r="AO503" s="89"/>
      <c r="AP503" s="89"/>
      <c r="AQ503" s="89"/>
      <c r="AR503" s="89"/>
      <c r="AS503" s="89"/>
      <c r="AT503" s="89"/>
      <c r="AU503" s="89"/>
      <c r="AV503" s="89"/>
      <c r="AW503" s="89"/>
      <c r="AX503" s="89"/>
      <c r="AY503" s="89"/>
      <c r="AZ503" s="89"/>
      <c r="BA503" s="89"/>
      <c r="BB503" s="89"/>
      <c r="BC503" s="89"/>
      <c r="BD503" s="89"/>
      <c r="BE503" s="89"/>
      <c r="BF503" s="89"/>
      <c r="BG503" s="89"/>
      <c r="BH503" s="89"/>
      <c r="BI503" s="89"/>
      <c r="BJ503" s="89"/>
      <c r="BK503" s="89"/>
      <c r="BL503" s="89"/>
      <c r="BM503" s="89"/>
      <c r="BN503" s="89"/>
      <c r="BO503" s="89"/>
      <c r="BP503" s="89"/>
      <c r="BQ503" s="89"/>
      <c r="BR503" s="89"/>
      <c r="BS503" s="89"/>
      <c r="BT503" s="89"/>
      <c r="BU503" s="89"/>
      <c r="BV503" s="89"/>
      <c r="BW503" s="89"/>
      <c r="BX503" s="89"/>
      <c r="BY503" s="89"/>
      <c r="BZ503" s="89"/>
      <c r="CA503" s="89"/>
      <c r="CB503" s="89"/>
      <c r="CC503" s="89"/>
      <c r="CD503" s="89"/>
      <c r="CE503" s="89"/>
      <c r="CF503" s="387"/>
    </row>
    <row r="504" spans="1:84" s="687" customFormat="1" ht="25.5" x14ac:dyDescent="0.2">
      <c r="A504" s="383">
        <v>28</v>
      </c>
      <c r="B504" s="383">
        <v>16030033</v>
      </c>
      <c r="C504" s="384" t="s">
        <v>1362</v>
      </c>
      <c r="D504" s="384" t="s">
        <v>1322</v>
      </c>
      <c r="E504" s="384" t="s">
        <v>1839</v>
      </c>
      <c r="F504" s="384" t="s">
        <v>1839</v>
      </c>
      <c r="G504" s="383">
        <v>121</v>
      </c>
      <c r="H504" s="384" t="s">
        <v>1829</v>
      </c>
      <c r="I504" s="678"/>
      <c r="J504" s="442">
        <v>30</v>
      </c>
      <c r="K504" s="544">
        <v>2.5000000000000001E-2</v>
      </c>
      <c r="L504" s="383" t="s">
        <v>253</v>
      </c>
      <c r="M504" s="585">
        <v>0.39</v>
      </c>
      <c r="N504" s="383">
        <v>1400</v>
      </c>
      <c r="O504" s="383">
        <v>60</v>
      </c>
      <c r="P504" s="383">
        <v>60</v>
      </c>
      <c r="Q504" s="383"/>
      <c r="R504" s="383"/>
      <c r="S504" s="383"/>
      <c r="T504" s="383"/>
      <c r="U504" s="383" t="s">
        <v>1220</v>
      </c>
      <c r="V504" s="385">
        <v>43281</v>
      </c>
      <c r="W504" s="418"/>
      <c r="X504" s="418"/>
      <c r="Y504" s="89"/>
      <c r="Z504" s="89"/>
      <c r="AA504" s="90"/>
      <c r="AB504" s="89"/>
      <c r="AC504" s="89"/>
      <c r="AD504" s="89"/>
      <c r="AE504" s="89"/>
      <c r="AF504" s="89"/>
      <c r="AG504" s="89"/>
      <c r="AH504" s="89"/>
      <c r="AI504" s="89"/>
      <c r="AJ504" s="89"/>
      <c r="AK504" s="89"/>
      <c r="AL504" s="89"/>
      <c r="AM504" s="89"/>
      <c r="AN504" s="89"/>
      <c r="AO504" s="89"/>
      <c r="AP504" s="89"/>
      <c r="AQ504" s="89"/>
      <c r="AR504" s="89"/>
      <c r="AS504" s="89"/>
      <c r="AT504" s="89"/>
      <c r="AU504" s="89"/>
      <c r="AV504" s="89"/>
      <c r="AW504" s="89"/>
      <c r="AX504" s="89"/>
      <c r="AY504" s="89"/>
      <c r="AZ504" s="89"/>
      <c r="BA504" s="89"/>
      <c r="BB504" s="89"/>
      <c r="BC504" s="89"/>
      <c r="BD504" s="89"/>
      <c r="BE504" s="89"/>
      <c r="BF504" s="89"/>
      <c r="BG504" s="89"/>
      <c r="BH504" s="89"/>
      <c r="BI504" s="89"/>
      <c r="BJ504" s="89"/>
      <c r="BK504" s="89"/>
      <c r="BL504" s="89"/>
      <c r="BM504" s="89"/>
      <c r="BN504" s="89"/>
      <c r="BO504" s="89"/>
      <c r="BP504" s="89"/>
      <c r="BQ504" s="89"/>
      <c r="BR504" s="89"/>
      <c r="BS504" s="89"/>
      <c r="BT504" s="89"/>
      <c r="BU504" s="89"/>
      <c r="BV504" s="89"/>
      <c r="BW504" s="89"/>
      <c r="BX504" s="89"/>
      <c r="BY504" s="89"/>
      <c r="BZ504" s="89"/>
      <c r="CA504" s="89"/>
      <c r="CB504" s="89"/>
      <c r="CC504" s="89"/>
      <c r="CD504" s="89"/>
      <c r="CE504" s="89"/>
      <c r="CF504" s="387"/>
    </row>
    <row r="505" spans="1:84" s="687" customFormat="1" ht="25.5" x14ac:dyDescent="0.2">
      <c r="A505" s="608">
        <v>28</v>
      </c>
      <c r="B505" s="608">
        <v>16080041</v>
      </c>
      <c r="C505" s="657" t="s">
        <v>1362</v>
      </c>
      <c r="D505" s="657" t="s">
        <v>1322</v>
      </c>
      <c r="E505" s="657" t="s">
        <v>754</v>
      </c>
      <c r="F505" s="657" t="s">
        <v>754</v>
      </c>
      <c r="G505" s="608">
        <v>62</v>
      </c>
      <c r="H505" s="657" t="s">
        <v>570</v>
      </c>
      <c r="I505" s="608"/>
      <c r="J505" s="507" t="s">
        <v>1539</v>
      </c>
      <c r="K505" s="546">
        <v>2.1999999999999999E-2</v>
      </c>
      <c r="L505" s="608" t="s">
        <v>1540</v>
      </c>
      <c r="M505" s="589">
        <v>0.39</v>
      </c>
      <c r="N505" s="608">
        <v>1400</v>
      </c>
      <c r="O505" s="608">
        <v>60</v>
      </c>
      <c r="P505" s="608">
        <v>60</v>
      </c>
      <c r="Q505" s="608"/>
      <c r="R505" s="608"/>
      <c r="S505" s="608"/>
      <c r="T505" s="608"/>
      <c r="U505" s="608" t="s">
        <v>1220</v>
      </c>
      <c r="V505" s="658">
        <v>43465</v>
      </c>
      <c r="W505" s="657" t="s">
        <v>1908</v>
      </c>
      <c r="X505" s="657" t="s">
        <v>1909</v>
      </c>
      <c r="Y505" s="89"/>
      <c r="Z505" s="89"/>
      <c r="AA505" s="90"/>
      <c r="AB505" s="89"/>
      <c r="AC505" s="89"/>
      <c r="AD505" s="89"/>
      <c r="AE505" s="89"/>
      <c r="AF505" s="89"/>
      <c r="AG505" s="89"/>
      <c r="AH505" s="89"/>
      <c r="AI505" s="89"/>
      <c r="AJ505" s="89"/>
      <c r="AK505" s="89"/>
      <c r="AL505" s="89"/>
      <c r="AM505" s="89"/>
      <c r="AN505" s="89"/>
      <c r="AO505" s="89"/>
      <c r="AP505" s="89"/>
      <c r="AQ505" s="89"/>
      <c r="AR505" s="89"/>
      <c r="AS505" s="89"/>
      <c r="AT505" s="89"/>
      <c r="AU505" s="89"/>
      <c r="AV505" s="89"/>
      <c r="AW505" s="89"/>
      <c r="AX505" s="89"/>
      <c r="AY505" s="89"/>
      <c r="AZ505" s="89"/>
      <c r="BA505" s="89"/>
      <c r="BB505" s="89"/>
      <c r="BC505" s="89"/>
      <c r="BD505" s="89"/>
      <c r="BE505" s="89"/>
      <c r="BF505" s="89"/>
      <c r="BG505" s="89"/>
      <c r="BH505" s="89"/>
      <c r="BI505" s="89"/>
      <c r="BJ505" s="89"/>
      <c r="BK505" s="89"/>
      <c r="BL505" s="89"/>
      <c r="BM505" s="89"/>
      <c r="BN505" s="89"/>
      <c r="BO505" s="89"/>
      <c r="BP505" s="89"/>
      <c r="BQ505" s="89"/>
      <c r="BR505" s="89"/>
      <c r="BS505" s="89"/>
      <c r="BT505" s="89"/>
      <c r="BU505" s="89"/>
      <c r="BV505" s="89"/>
      <c r="BW505" s="89"/>
      <c r="BX505" s="89"/>
      <c r="BY505" s="89"/>
      <c r="BZ505" s="89"/>
      <c r="CA505" s="89"/>
      <c r="CB505" s="89"/>
      <c r="CC505" s="89"/>
      <c r="CD505" s="89"/>
      <c r="CE505" s="89"/>
      <c r="CF505" s="896"/>
    </row>
    <row r="506" spans="1:84" s="687" customFormat="1" ht="25.5" x14ac:dyDescent="0.2">
      <c r="A506" s="383">
        <v>28</v>
      </c>
      <c r="B506" s="804">
        <v>17040171</v>
      </c>
      <c r="C506" s="384" t="s">
        <v>1362</v>
      </c>
      <c r="D506" s="384" t="s">
        <v>1322</v>
      </c>
      <c r="E506" s="657" t="s">
        <v>2188</v>
      </c>
      <c r="F506" s="657" t="s">
        <v>2188</v>
      </c>
      <c r="G506" s="608">
        <v>62</v>
      </c>
      <c r="H506" s="657" t="s">
        <v>570</v>
      </c>
      <c r="I506" s="804"/>
      <c r="J506" s="507" t="s">
        <v>1539</v>
      </c>
      <c r="K506" s="807">
        <v>2.7E-2</v>
      </c>
      <c r="L506" s="804" t="s">
        <v>697</v>
      </c>
      <c r="M506" s="624">
        <v>0.39</v>
      </c>
      <c r="N506" s="624">
        <v>1400</v>
      </c>
      <c r="O506" s="624">
        <v>60</v>
      </c>
      <c r="P506" s="624">
        <v>60</v>
      </c>
      <c r="Q506" s="624" t="s">
        <v>2085</v>
      </c>
      <c r="R506" s="624" t="s">
        <v>2085</v>
      </c>
      <c r="S506" s="624" t="s">
        <v>2085</v>
      </c>
      <c r="T506" s="624" t="s">
        <v>2085</v>
      </c>
      <c r="U506" s="624" t="s">
        <v>1220</v>
      </c>
      <c r="V506" s="809">
        <v>43646</v>
      </c>
      <c r="W506" s="739"/>
      <c r="X506" s="739"/>
      <c r="Y506" s="89"/>
      <c r="Z506" s="89"/>
      <c r="AA506" s="90"/>
      <c r="AB506" s="89"/>
      <c r="AC506" s="89"/>
      <c r="AD506" s="89"/>
      <c r="AE506" s="89"/>
      <c r="AF506" s="89"/>
      <c r="AG506" s="89"/>
      <c r="AH506" s="89"/>
      <c r="AI506" s="89"/>
      <c r="AJ506" s="89"/>
      <c r="AK506" s="89"/>
      <c r="AL506" s="89"/>
      <c r="AM506" s="89"/>
      <c r="AN506" s="89"/>
      <c r="AO506" s="89"/>
      <c r="AP506" s="89"/>
      <c r="AQ506" s="89"/>
      <c r="AR506" s="89"/>
      <c r="AS506" s="89"/>
      <c r="AT506" s="89"/>
      <c r="AU506" s="89"/>
      <c r="AV506" s="89"/>
      <c r="AW506" s="89"/>
      <c r="AX506" s="89"/>
      <c r="AY506" s="89"/>
      <c r="AZ506" s="89"/>
      <c r="BA506" s="89"/>
      <c r="BB506" s="89"/>
      <c r="BC506" s="89"/>
      <c r="BD506" s="89"/>
      <c r="BE506" s="89"/>
      <c r="BF506" s="89"/>
      <c r="BG506" s="89"/>
      <c r="BH506" s="89"/>
      <c r="BI506" s="89"/>
      <c r="BJ506" s="89"/>
      <c r="BK506" s="89"/>
      <c r="BL506" s="89"/>
      <c r="BM506" s="89"/>
      <c r="BN506" s="89"/>
      <c r="BO506" s="89"/>
      <c r="BP506" s="89"/>
      <c r="BQ506" s="89"/>
      <c r="BR506" s="89"/>
      <c r="BS506" s="89"/>
      <c r="BT506" s="89"/>
      <c r="BU506" s="89"/>
      <c r="BV506" s="89"/>
      <c r="BW506" s="89"/>
      <c r="BX506" s="89"/>
      <c r="BY506" s="89"/>
      <c r="BZ506" s="89"/>
      <c r="CA506" s="89"/>
      <c r="CB506" s="89"/>
      <c r="CC506" s="89"/>
      <c r="CD506" s="89"/>
      <c r="CE506" s="89"/>
      <c r="CF506" s="896"/>
    </row>
    <row r="507" spans="1:84" s="687" customFormat="1" ht="25.5" x14ac:dyDescent="0.2">
      <c r="A507" s="383">
        <v>28</v>
      </c>
      <c r="B507" s="804">
        <v>17040172</v>
      </c>
      <c r="C507" s="384" t="s">
        <v>1362</v>
      </c>
      <c r="D507" s="384" t="s">
        <v>1322</v>
      </c>
      <c r="E507" s="657" t="s">
        <v>2188</v>
      </c>
      <c r="F507" s="657" t="s">
        <v>2188</v>
      </c>
      <c r="G507" s="608">
        <v>62</v>
      </c>
      <c r="H507" s="657" t="s">
        <v>570</v>
      </c>
      <c r="I507" s="804"/>
      <c r="J507" s="507" t="s">
        <v>1539</v>
      </c>
      <c r="K507" s="807">
        <v>2.5999999999999999E-2</v>
      </c>
      <c r="L507" s="804" t="s">
        <v>153</v>
      </c>
      <c r="M507" s="590">
        <v>0.39</v>
      </c>
      <c r="N507" s="438">
        <v>1400</v>
      </c>
      <c r="O507" s="438">
        <v>60</v>
      </c>
      <c r="P507" s="438">
        <v>60</v>
      </c>
      <c r="Q507" s="438"/>
      <c r="R507" s="438"/>
      <c r="S507" s="438"/>
      <c r="T507" s="438"/>
      <c r="U507" s="438" t="s">
        <v>1220</v>
      </c>
      <c r="V507" s="809">
        <v>43646</v>
      </c>
      <c r="W507" s="739"/>
      <c r="X507" s="739"/>
      <c r="Y507" s="89"/>
      <c r="Z507" s="89"/>
      <c r="AA507" s="90"/>
      <c r="AB507" s="89"/>
      <c r="AC507" s="89"/>
      <c r="AD507" s="89"/>
      <c r="AE507" s="89"/>
      <c r="AF507" s="89"/>
      <c r="AG507" s="89"/>
      <c r="AH507" s="89"/>
      <c r="AI507" s="89"/>
      <c r="AJ507" s="89"/>
      <c r="AK507" s="89"/>
      <c r="AL507" s="89"/>
      <c r="AM507" s="89"/>
      <c r="AN507" s="89"/>
      <c r="AO507" s="89"/>
      <c r="AP507" s="89"/>
      <c r="AQ507" s="89"/>
      <c r="AR507" s="89"/>
      <c r="AS507" s="89"/>
      <c r="AT507" s="89"/>
      <c r="AU507" s="89"/>
      <c r="AV507" s="89"/>
      <c r="AW507" s="89"/>
      <c r="AX507" s="89"/>
      <c r="AY507" s="89"/>
      <c r="AZ507" s="89"/>
      <c r="BA507" s="89"/>
      <c r="BB507" s="89"/>
      <c r="BC507" s="89"/>
      <c r="BD507" s="89"/>
      <c r="BE507" s="89"/>
      <c r="BF507" s="89"/>
      <c r="BG507" s="89"/>
      <c r="BH507" s="89"/>
      <c r="BI507" s="89"/>
      <c r="BJ507" s="89"/>
      <c r="BK507" s="89"/>
      <c r="BL507" s="89"/>
      <c r="BM507" s="89"/>
      <c r="BN507" s="89"/>
      <c r="BO507" s="89"/>
      <c r="BP507" s="89"/>
      <c r="BQ507" s="89"/>
      <c r="BR507" s="89"/>
      <c r="BS507" s="89"/>
      <c r="BT507" s="89"/>
      <c r="BU507" s="89"/>
      <c r="BV507" s="89"/>
      <c r="BW507" s="89"/>
      <c r="BX507" s="89"/>
      <c r="BY507" s="89"/>
      <c r="BZ507" s="89"/>
      <c r="CA507" s="89"/>
      <c r="CB507" s="89"/>
      <c r="CC507" s="89"/>
      <c r="CD507" s="89"/>
      <c r="CE507" s="89"/>
      <c r="CF507" s="896"/>
    </row>
    <row r="508" spans="1:84" s="687" customFormat="1" ht="25.5" x14ac:dyDescent="0.2">
      <c r="A508" s="608">
        <v>28</v>
      </c>
      <c r="B508" s="804">
        <v>17040173</v>
      </c>
      <c r="C508" s="657" t="s">
        <v>1362</v>
      </c>
      <c r="D508" s="657" t="s">
        <v>1322</v>
      </c>
      <c r="E508" s="657" t="s">
        <v>2188</v>
      </c>
      <c r="F508" s="657" t="s">
        <v>2188</v>
      </c>
      <c r="G508" s="608">
        <v>62</v>
      </c>
      <c r="H508" s="657" t="s">
        <v>570</v>
      </c>
      <c r="I508" s="804"/>
      <c r="J508" s="507" t="s">
        <v>1539</v>
      </c>
      <c r="K508" s="807">
        <v>2.5000000000000001E-2</v>
      </c>
      <c r="L508" s="804" t="s">
        <v>780</v>
      </c>
      <c r="M508" s="584">
        <v>0.39</v>
      </c>
      <c r="N508" s="409">
        <v>1400</v>
      </c>
      <c r="O508" s="409">
        <v>60</v>
      </c>
      <c r="P508" s="409">
        <v>60</v>
      </c>
      <c r="Q508" s="409"/>
      <c r="R508" s="409"/>
      <c r="S508" s="409"/>
      <c r="T508" s="409"/>
      <c r="U508" s="409" t="s">
        <v>1220</v>
      </c>
      <c r="V508" s="809">
        <v>43646</v>
      </c>
      <c r="W508" s="739"/>
      <c r="X508" s="739"/>
      <c r="Y508" s="89"/>
      <c r="Z508" s="89"/>
      <c r="AA508" s="90"/>
      <c r="AB508" s="89"/>
      <c r="AC508" s="89"/>
      <c r="AD508" s="89"/>
      <c r="AE508" s="89"/>
      <c r="AF508" s="89"/>
      <c r="AG508" s="89"/>
      <c r="AH508" s="89"/>
      <c r="AI508" s="89"/>
      <c r="AJ508" s="89"/>
      <c r="AK508" s="89"/>
      <c r="AL508" s="89"/>
      <c r="AM508" s="89"/>
      <c r="AN508" s="89"/>
      <c r="AO508" s="89"/>
      <c r="AP508" s="89"/>
      <c r="AQ508" s="89"/>
      <c r="AR508" s="89"/>
      <c r="AS508" s="89"/>
      <c r="AT508" s="89"/>
      <c r="AU508" s="89"/>
      <c r="AV508" s="89"/>
      <c r="AW508" s="89"/>
      <c r="AX508" s="89"/>
      <c r="AY508" s="89"/>
      <c r="AZ508" s="89"/>
      <c r="BA508" s="89"/>
      <c r="BB508" s="89"/>
      <c r="BC508" s="89"/>
      <c r="BD508" s="89"/>
      <c r="BE508" s="89"/>
      <c r="BF508" s="89"/>
      <c r="BG508" s="89"/>
      <c r="BH508" s="89"/>
      <c r="BI508" s="89"/>
      <c r="BJ508" s="89"/>
      <c r="BK508" s="89"/>
      <c r="BL508" s="89"/>
      <c r="BM508" s="89"/>
      <c r="BN508" s="89"/>
      <c r="BO508" s="89"/>
      <c r="BP508" s="89"/>
      <c r="BQ508" s="89"/>
      <c r="BR508" s="89"/>
      <c r="BS508" s="89"/>
      <c r="BT508" s="89"/>
      <c r="BU508" s="89"/>
      <c r="BV508" s="89"/>
      <c r="BW508" s="89"/>
      <c r="BX508" s="89"/>
      <c r="BY508" s="89"/>
      <c r="BZ508" s="89"/>
      <c r="CA508" s="89"/>
      <c r="CB508" s="89"/>
      <c r="CC508" s="89"/>
      <c r="CD508" s="89"/>
      <c r="CE508" s="89"/>
      <c r="CF508" s="896"/>
    </row>
    <row r="509" spans="1:84" s="899" customFormat="1" ht="25.5" x14ac:dyDescent="0.2">
      <c r="A509" s="804">
        <v>28</v>
      </c>
      <c r="B509" s="804">
        <v>17040061</v>
      </c>
      <c r="C509" s="739" t="s">
        <v>1362</v>
      </c>
      <c r="D509" s="739" t="s">
        <v>1322</v>
      </c>
      <c r="E509" s="739" t="s">
        <v>210</v>
      </c>
      <c r="F509" s="739" t="s">
        <v>660</v>
      </c>
      <c r="G509" s="804">
        <v>86</v>
      </c>
      <c r="H509" s="739" t="s">
        <v>211</v>
      </c>
      <c r="I509" s="969" t="s">
        <v>2085</v>
      </c>
      <c r="J509" s="806" t="s">
        <v>212</v>
      </c>
      <c r="K509" s="804" t="s">
        <v>2145</v>
      </c>
      <c r="L509" s="804" t="s">
        <v>72</v>
      </c>
      <c r="M509" s="804">
        <v>0.39</v>
      </c>
      <c r="N509" s="804">
        <v>1400</v>
      </c>
      <c r="O509" s="804">
        <v>60</v>
      </c>
      <c r="P509" s="804">
        <v>60</v>
      </c>
      <c r="Q509" s="804" t="s">
        <v>2085</v>
      </c>
      <c r="R509" s="804" t="s">
        <v>2085</v>
      </c>
      <c r="S509" s="804" t="s">
        <v>2085</v>
      </c>
      <c r="T509" s="804" t="s">
        <v>2085</v>
      </c>
      <c r="U509" s="804" t="s">
        <v>1220</v>
      </c>
      <c r="V509" s="809">
        <v>43646</v>
      </c>
      <c r="W509" s="739" t="s">
        <v>2146</v>
      </c>
      <c r="X509" s="973"/>
      <c r="Y509" s="868"/>
      <c r="Z509" s="870"/>
      <c r="AA509" s="897"/>
      <c r="AB509" s="870"/>
      <c r="AC509" s="870"/>
      <c r="AD509" s="870"/>
      <c r="AE509" s="870"/>
      <c r="AF509" s="870"/>
      <c r="AG509" s="870"/>
      <c r="AH509" s="870"/>
      <c r="AI509" s="870"/>
      <c r="AJ509" s="870"/>
      <c r="AK509" s="870"/>
      <c r="AL509" s="870"/>
      <c r="AM509" s="870"/>
      <c r="AN509" s="870"/>
      <c r="AO509" s="870"/>
      <c r="AP509" s="870"/>
      <c r="AQ509" s="870"/>
      <c r="AR509" s="870"/>
      <c r="AS509" s="870"/>
      <c r="AT509" s="870"/>
      <c r="AU509" s="870"/>
      <c r="AV509" s="870"/>
      <c r="AW509" s="870"/>
      <c r="AX509" s="870"/>
      <c r="AY509" s="870"/>
      <c r="AZ509" s="870"/>
      <c r="BA509" s="870"/>
      <c r="BB509" s="870"/>
      <c r="BC509" s="870"/>
      <c r="BD509" s="870"/>
      <c r="BE509" s="870"/>
      <c r="BF509" s="870"/>
      <c r="BG509" s="870"/>
      <c r="BH509" s="870"/>
      <c r="BI509" s="870"/>
      <c r="BJ509" s="870"/>
      <c r="BK509" s="870"/>
      <c r="BL509" s="870"/>
      <c r="BM509" s="870"/>
      <c r="BN509" s="870"/>
      <c r="BO509" s="870"/>
      <c r="BP509" s="870"/>
      <c r="BQ509" s="870"/>
      <c r="BR509" s="870"/>
      <c r="BS509" s="870"/>
      <c r="BT509" s="870"/>
      <c r="BU509" s="870"/>
      <c r="BV509" s="870"/>
      <c r="BW509" s="870"/>
      <c r="BX509" s="870"/>
      <c r="BY509" s="870"/>
      <c r="BZ509" s="870"/>
      <c r="CA509" s="870"/>
      <c r="CB509" s="870"/>
      <c r="CC509" s="870"/>
      <c r="CD509" s="870"/>
      <c r="CE509" s="870"/>
      <c r="CF509" s="898"/>
    </row>
    <row r="510" spans="1:84" s="972" customFormat="1" ht="25.5" x14ac:dyDescent="0.2">
      <c r="A510" s="620">
        <v>28</v>
      </c>
      <c r="B510" s="620">
        <v>17110171</v>
      </c>
      <c r="C510" s="621" t="s">
        <v>1362</v>
      </c>
      <c r="D510" s="621" t="s">
        <v>1322</v>
      </c>
      <c r="E510" s="621" t="s">
        <v>2304</v>
      </c>
      <c r="F510" s="621" t="s">
        <v>2304</v>
      </c>
      <c r="G510" s="620">
        <v>40</v>
      </c>
      <c r="H510" s="621" t="s">
        <v>568</v>
      </c>
      <c r="I510" s="957"/>
      <c r="J510" s="620" t="s">
        <v>665</v>
      </c>
      <c r="K510" s="620">
        <v>0.02</v>
      </c>
      <c r="L510" s="620" t="s">
        <v>72</v>
      </c>
      <c r="M510" s="620">
        <v>0.39</v>
      </c>
      <c r="N510" s="620">
        <v>1400</v>
      </c>
      <c r="O510" s="620">
        <v>60</v>
      </c>
      <c r="P510" s="620">
        <v>60</v>
      </c>
      <c r="Q510" s="620"/>
      <c r="R510" s="620"/>
      <c r="S510" s="620"/>
      <c r="T510" s="620"/>
      <c r="U510" s="620" t="s">
        <v>1220</v>
      </c>
      <c r="V510" s="622">
        <v>43830</v>
      </c>
      <c r="W510" s="621" t="s">
        <v>756</v>
      </c>
      <c r="X510" s="621" t="s">
        <v>894</v>
      </c>
      <c r="Y510" s="970"/>
      <c r="Z510" s="499"/>
      <c r="AA510" s="499"/>
      <c r="AB510" s="499"/>
      <c r="AC510" s="499"/>
      <c r="AD510" s="499"/>
      <c r="AE510" s="499"/>
      <c r="AF510" s="499"/>
      <c r="AG510" s="499"/>
      <c r="AH510" s="499"/>
      <c r="AI510" s="499"/>
      <c r="AJ510" s="499"/>
      <c r="AK510" s="499"/>
      <c r="AL510" s="499"/>
      <c r="AM510" s="499"/>
      <c r="AN510" s="499"/>
      <c r="AO510" s="499"/>
      <c r="AP510" s="499"/>
      <c r="AQ510" s="499"/>
      <c r="AR510" s="499"/>
      <c r="AS510" s="499"/>
      <c r="AT510" s="499"/>
      <c r="AU510" s="499"/>
      <c r="AV510" s="499"/>
      <c r="AW510" s="499"/>
      <c r="AX510" s="499"/>
      <c r="AY510" s="499"/>
      <c r="AZ510" s="499"/>
      <c r="BA510" s="499"/>
      <c r="BB510" s="499"/>
      <c r="BC510" s="499"/>
      <c r="BD510" s="499"/>
      <c r="BE510" s="499"/>
      <c r="BF510" s="499"/>
      <c r="BG510" s="499"/>
      <c r="BH510" s="499"/>
      <c r="BI510" s="499"/>
      <c r="BJ510" s="499"/>
      <c r="BK510" s="499"/>
      <c r="BL510" s="499"/>
      <c r="BM510" s="499"/>
      <c r="BN510" s="499"/>
      <c r="BO510" s="499"/>
      <c r="BP510" s="499"/>
      <c r="BQ510" s="499"/>
      <c r="BR510" s="499"/>
      <c r="BS510" s="499"/>
      <c r="BT510" s="499"/>
      <c r="BU510" s="499"/>
      <c r="BV510" s="499"/>
      <c r="BW510" s="499"/>
      <c r="BX510" s="499"/>
      <c r="BY510" s="499"/>
      <c r="BZ510" s="499"/>
      <c r="CA510" s="499"/>
      <c r="CB510" s="499"/>
      <c r="CC510" s="499"/>
      <c r="CD510" s="499"/>
      <c r="CE510" s="499"/>
      <c r="CF510" s="1071"/>
    </row>
    <row r="511" spans="1:84" s="972" customFormat="1" ht="25.5" x14ac:dyDescent="0.2">
      <c r="A511" s="954">
        <v>28</v>
      </c>
      <c r="B511" s="954">
        <v>17080231</v>
      </c>
      <c r="C511" s="955" t="s">
        <v>1362</v>
      </c>
      <c r="D511" s="955" t="s">
        <v>1322</v>
      </c>
      <c r="E511" s="955" t="s">
        <v>892</v>
      </c>
      <c r="F511" s="955" t="s">
        <v>893</v>
      </c>
      <c r="G511" s="954">
        <v>40</v>
      </c>
      <c r="H511" s="955" t="s">
        <v>568</v>
      </c>
      <c r="I511" s="1026"/>
      <c r="J511" s="1072" t="s">
        <v>995</v>
      </c>
      <c r="K511" s="954">
        <v>2.1999999999999999E-2</v>
      </c>
      <c r="L511" s="954" t="s">
        <v>1285</v>
      </c>
      <c r="M511" s="954">
        <v>0.39</v>
      </c>
      <c r="N511" s="954">
        <v>1400</v>
      </c>
      <c r="O511" s="954">
        <v>60</v>
      </c>
      <c r="P511" s="954">
        <v>60</v>
      </c>
      <c r="Q511" s="954"/>
      <c r="R511" s="954"/>
      <c r="S511" s="954"/>
      <c r="T511" s="954"/>
      <c r="U511" s="954" t="s">
        <v>1220</v>
      </c>
      <c r="V511" s="956">
        <v>43830</v>
      </c>
      <c r="W511" s="955" t="s">
        <v>756</v>
      </c>
      <c r="X511" s="955" t="s">
        <v>894</v>
      </c>
      <c r="Y511" s="970"/>
      <c r="Z511" s="499"/>
      <c r="AA511" s="499"/>
      <c r="AB511" s="499"/>
      <c r="AC511" s="499"/>
      <c r="AD511" s="499"/>
      <c r="AE511" s="499"/>
      <c r="AF511" s="499"/>
      <c r="AG511" s="499"/>
      <c r="AH511" s="499"/>
      <c r="AI511" s="499"/>
      <c r="AJ511" s="499"/>
      <c r="AK511" s="499"/>
      <c r="AL511" s="499"/>
      <c r="AM511" s="499"/>
      <c r="AN511" s="499"/>
      <c r="AO511" s="499"/>
      <c r="AP511" s="499"/>
      <c r="AQ511" s="499"/>
      <c r="AR511" s="499"/>
      <c r="AS511" s="499"/>
      <c r="AT511" s="499"/>
      <c r="AU511" s="499"/>
      <c r="AV511" s="499"/>
      <c r="AW511" s="499"/>
      <c r="AX511" s="499"/>
      <c r="AY511" s="499"/>
      <c r="AZ511" s="499"/>
      <c r="BA511" s="499"/>
      <c r="BB511" s="499"/>
      <c r="BC511" s="499"/>
      <c r="BD511" s="499"/>
      <c r="BE511" s="499"/>
      <c r="BF511" s="499"/>
      <c r="BG511" s="499"/>
      <c r="BH511" s="499"/>
      <c r="BI511" s="499"/>
      <c r="BJ511" s="499"/>
      <c r="BK511" s="499"/>
      <c r="BL511" s="499"/>
      <c r="BM511" s="499"/>
      <c r="BN511" s="499"/>
      <c r="BO511" s="499"/>
      <c r="BP511" s="499"/>
      <c r="BQ511" s="499"/>
      <c r="BR511" s="499"/>
      <c r="BS511" s="499"/>
      <c r="BT511" s="499"/>
      <c r="BU511" s="499"/>
      <c r="BV511" s="499"/>
      <c r="BW511" s="499"/>
      <c r="BX511" s="499"/>
      <c r="BY511" s="499"/>
      <c r="BZ511" s="499"/>
      <c r="CA511" s="499"/>
      <c r="CB511" s="499"/>
      <c r="CC511" s="499"/>
      <c r="CD511" s="499"/>
      <c r="CE511" s="499"/>
      <c r="CF511" s="971"/>
    </row>
    <row r="512" spans="1:84" s="972" customFormat="1" ht="38.25" x14ac:dyDescent="0.2">
      <c r="A512" s="563">
        <v>28</v>
      </c>
      <c r="B512" s="563">
        <v>17080241</v>
      </c>
      <c r="C512" s="564" t="s">
        <v>1362</v>
      </c>
      <c r="D512" s="564" t="s">
        <v>1322</v>
      </c>
      <c r="E512" s="564" t="s">
        <v>895</v>
      </c>
      <c r="F512" s="564" t="s">
        <v>896</v>
      </c>
      <c r="G512" s="563">
        <v>40</v>
      </c>
      <c r="H512" s="564" t="s">
        <v>568</v>
      </c>
      <c r="I512" s="962"/>
      <c r="J512" s="965" t="s">
        <v>995</v>
      </c>
      <c r="K512" s="563">
        <v>2.7E-2</v>
      </c>
      <c r="L512" s="563" t="s">
        <v>154</v>
      </c>
      <c r="M512" s="563">
        <v>0.39</v>
      </c>
      <c r="N512" s="563">
        <v>1400</v>
      </c>
      <c r="O512" s="563">
        <v>60</v>
      </c>
      <c r="P512" s="563">
        <v>60</v>
      </c>
      <c r="Q512" s="563"/>
      <c r="R512" s="563"/>
      <c r="S512" s="563"/>
      <c r="T512" s="563"/>
      <c r="U512" s="563" t="s">
        <v>1220</v>
      </c>
      <c r="V512" s="565">
        <v>43830</v>
      </c>
      <c r="W512" s="564" t="s">
        <v>755</v>
      </c>
      <c r="X512" s="564" t="s">
        <v>897</v>
      </c>
      <c r="Y512" s="970"/>
      <c r="Z512" s="499"/>
      <c r="AA512" s="499"/>
      <c r="AB512" s="499"/>
      <c r="AC512" s="499"/>
      <c r="AD512" s="499"/>
      <c r="AE512" s="499"/>
      <c r="AF512" s="499"/>
      <c r="AG512" s="499"/>
      <c r="AH512" s="499"/>
      <c r="AI512" s="499"/>
      <c r="AJ512" s="499"/>
      <c r="AK512" s="499"/>
      <c r="AL512" s="499"/>
      <c r="AM512" s="499"/>
      <c r="AN512" s="499"/>
      <c r="AO512" s="499"/>
      <c r="AP512" s="499"/>
      <c r="AQ512" s="499"/>
      <c r="AR512" s="499"/>
      <c r="AS512" s="499"/>
      <c r="AT512" s="499"/>
      <c r="AU512" s="499"/>
      <c r="AV512" s="499"/>
      <c r="AW512" s="499"/>
      <c r="AX512" s="499"/>
      <c r="AY512" s="499"/>
      <c r="AZ512" s="499"/>
      <c r="BA512" s="499"/>
      <c r="BB512" s="499"/>
      <c r="BC512" s="499"/>
      <c r="BD512" s="499"/>
      <c r="BE512" s="499"/>
      <c r="BF512" s="499"/>
      <c r="BG512" s="499"/>
      <c r="BH512" s="499"/>
      <c r="BI512" s="499"/>
      <c r="BJ512" s="499"/>
      <c r="BK512" s="499"/>
      <c r="BL512" s="499"/>
      <c r="BM512" s="499"/>
      <c r="BN512" s="499"/>
      <c r="BO512" s="499"/>
      <c r="BP512" s="499"/>
      <c r="BQ512" s="499"/>
      <c r="BR512" s="499"/>
      <c r="BS512" s="499"/>
      <c r="BT512" s="499"/>
      <c r="BU512" s="499"/>
      <c r="BV512" s="499"/>
      <c r="BW512" s="499"/>
      <c r="BX512" s="499"/>
      <c r="BY512" s="499"/>
      <c r="BZ512" s="499"/>
      <c r="CA512" s="499"/>
      <c r="CB512" s="499"/>
      <c r="CC512" s="499"/>
      <c r="CD512" s="499"/>
      <c r="CE512" s="499"/>
      <c r="CF512" s="971"/>
    </row>
    <row r="513" spans="1:84" s="972" customFormat="1" ht="38.25" x14ac:dyDescent="0.2">
      <c r="A513" s="563">
        <v>28</v>
      </c>
      <c r="B513" s="563">
        <v>17080242</v>
      </c>
      <c r="C513" s="564" t="s">
        <v>1362</v>
      </c>
      <c r="D513" s="564" t="s">
        <v>1322</v>
      </c>
      <c r="E513" s="564" t="s">
        <v>895</v>
      </c>
      <c r="F513" s="564" t="s">
        <v>896</v>
      </c>
      <c r="G513" s="563">
        <v>40</v>
      </c>
      <c r="H513" s="564" t="s">
        <v>568</v>
      </c>
      <c r="I513" s="962"/>
      <c r="J513" s="965" t="s">
        <v>995</v>
      </c>
      <c r="K513" s="563">
        <v>2.5999999999999999E-2</v>
      </c>
      <c r="L513" s="563" t="s">
        <v>153</v>
      </c>
      <c r="M513" s="563">
        <v>0.39</v>
      </c>
      <c r="N513" s="563">
        <v>1400</v>
      </c>
      <c r="O513" s="563">
        <v>60</v>
      </c>
      <c r="P513" s="563">
        <v>60</v>
      </c>
      <c r="Q513" s="563"/>
      <c r="R513" s="563"/>
      <c r="S513" s="563"/>
      <c r="T513" s="563"/>
      <c r="U513" s="563" t="s">
        <v>1220</v>
      </c>
      <c r="V513" s="565">
        <v>43830</v>
      </c>
      <c r="W513" s="564" t="s">
        <v>755</v>
      </c>
      <c r="X513" s="564" t="s">
        <v>897</v>
      </c>
      <c r="Y513" s="970"/>
      <c r="Z513" s="499"/>
      <c r="AA513" s="499"/>
      <c r="AB513" s="499"/>
      <c r="AC513" s="499"/>
      <c r="AD513" s="499"/>
      <c r="AE513" s="499"/>
      <c r="AF513" s="499"/>
      <c r="AG513" s="499"/>
      <c r="AH513" s="499"/>
      <c r="AI513" s="499"/>
      <c r="AJ513" s="499"/>
      <c r="AK513" s="499"/>
      <c r="AL513" s="499"/>
      <c r="AM513" s="499"/>
      <c r="AN513" s="499"/>
      <c r="AO513" s="499"/>
      <c r="AP513" s="499"/>
      <c r="AQ513" s="499"/>
      <c r="AR513" s="499"/>
      <c r="AS513" s="499"/>
      <c r="AT513" s="499"/>
      <c r="AU513" s="499"/>
      <c r="AV513" s="499"/>
      <c r="AW513" s="499"/>
      <c r="AX513" s="499"/>
      <c r="AY513" s="499"/>
      <c r="AZ513" s="499"/>
      <c r="BA513" s="499"/>
      <c r="BB513" s="499"/>
      <c r="BC513" s="499"/>
      <c r="BD513" s="499"/>
      <c r="BE513" s="499"/>
      <c r="BF513" s="499"/>
      <c r="BG513" s="499"/>
      <c r="BH513" s="499"/>
      <c r="BI513" s="499"/>
      <c r="BJ513" s="499"/>
      <c r="BK513" s="499"/>
      <c r="BL513" s="499"/>
      <c r="BM513" s="499"/>
      <c r="BN513" s="499"/>
      <c r="BO513" s="499"/>
      <c r="BP513" s="499"/>
      <c r="BQ513" s="499"/>
      <c r="BR513" s="499"/>
      <c r="BS513" s="499"/>
      <c r="BT513" s="499"/>
      <c r="BU513" s="499"/>
      <c r="BV513" s="499"/>
      <c r="BW513" s="499"/>
      <c r="BX513" s="499"/>
      <c r="BY513" s="499"/>
      <c r="BZ513" s="499"/>
      <c r="CA513" s="499"/>
      <c r="CB513" s="499"/>
      <c r="CC513" s="499"/>
      <c r="CD513" s="499"/>
      <c r="CE513" s="499"/>
      <c r="CF513" s="971"/>
    </row>
    <row r="514" spans="1:84" s="972" customFormat="1" ht="38.25" x14ac:dyDescent="0.2">
      <c r="A514" s="563">
        <v>28</v>
      </c>
      <c r="B514" s="563">
        <v>17080243</v>
      </c>
      <c r="C514" s="564" t="s">
        <v>1362</v>
      </c>
      <c r="D514" s="564" t="s">
        <v>1322</v>
      </c>
      <c r="E514" s="564" t="s">
        <v>895</v>
      </c>
      <c r="F514" s="564" t="s">
        <v>896</v>
      </c>
      <c r="G514" s="563">
        <v>40</v>
      </c>
      <c r="H514" s="564" t="s">
        <v>568</v>
      </c>
      <c r="I514" s="962"/>
      <c r="J514" s="965" t="s">
        <v>995</v>
      </c>
      <c r="K514" s="563">
        <v>2.5000000000000001E-2</v>
      </c>
      <c r="L514" s="563" t="s">
        <v>253</v>
      </c>
      <c r="M514" s="563">
        <v>0.39</v>
      </c>
      <c r="N514" s="563">
        <v>1400</v>
      </c>
      <c r="O514" s="563">
        <v>60</v>
      </c>
      <c r="P514" s="563">
        <v>60</v>
      </c>
      <c r="Q514" s="563"/>
      <c r="R514" s="563"/>
      <c r="S514" s="563"/>
      <c r="T514" s="563"/>
      <c r="U514" s="563" t="s">
        <v>1220</v>
      </c>
      <c r="V514" s="565">
        <v>43830</v>
      </c>
      <c r="W514" s="564" t="s">
        <v>755</v>
      </c>
      <c r="X514" s="564" t="s">
        <v>897</v>
      </c>
      <c r="Y514" s="970"/>
      <c r="Z514" s="499"/>
      <c r="AA514" s="499"/>
      <c r="AB514" s="499"/>
      <c r="AC514" s="499"/>
      <c r="AD514" s="499"/>
      <c r="AE514" s="499"/>
      <c r="AF514" s="499"/>
      <c r="AG514" s="499"/>
      <c r="AH514" s="499"/>
      <c r="AI514" s="499"/>
      <c r="AJ514" s="499"/>
      <c r="AK514" s="499"/>
      <c r="AL514" s="499"/>
      <c r="AM514" s="499"/>
      <c r="AN514" s="499"/>
      <c r="AO514" s="499"/>
      <c r="AP514" s="499"/>
      <c r="AQ514" s="499"/>
      <c r="AR514" s="499"/>
      <c r="AS514" s="499"/>
      <c r="AT514" s="499"/>
      <c r="AU514" s="499"/>
      <c r="AV514" s="499"/>
      <c r="AW514" s="499"/>
      <c r="AX514" s="499"/>
      <c r="AY514" s="499"/>
      <c r="AZ514" s="499"/>
      <c r="BA514" s="499"/>
      <c r="BB514" s="499"/>
      <c r="BC514" s="499"/>
      <c r="BD514" s="499"/>
      <c r="BE514" s="499"/>
      <c r="BF514" s="499"/>
      <c r="BG514" s="499"/>
      <c r="BH514" s="499"/>
      <c r="BI514" s="499"/>
      <c r="BJ514" s="499"/>
      <c r="BK514" s="499"/>
      <c r="BL514" s="499"/>
      <c r="BM514" s="499"/>
      <c r="BN514" s="499"/>
      <c r="BO514" s="499"/>
      <c r="BP514" s="499"/>
      <c r="BQ514" s="499"/>
      <c r="BR514" s="499"/>
      <c r="BS514" s="499"/>
      <c r="BT514" s="499"/>
      <c r="BU514" s="499"/>
      <c r="BV514" s="499"/>
      <c r="BW514" s="499"/>
      <c r="BX514" s="499"/>
      <c r="BY514" s="499"/>
      <c r="BZ514" s="499"/>
      <c r="CA514" s="499"/>
      <c r="CB514" s="499"/>
      <c r="CC514" s="499"/>
      <c r="CD514" s="499"/>
      <c r="CE514" s="499"/>
      <c r="CF514" s="971"/>
    </row>
    <row r="515" spans="1:84" s="652" customFormat="1" ht="25.5" x14ac:dyDescent="0.2">
      <c r="A515" s="624">
        <v>28</v>
      </c>
      <c r="B515" s="624">
        <v>16090071</v>
      </c>
      <c r="C515" s="625" t="s">
        <v>1362</v>
      </c>
      <c r="D515" s="625" t="s">
        <v>1322</v>
      </c>
      <c r="E515" s="625" t="s">
        <v>1541</v>
      </c>
      <c r="F515" s="625" t="s">
        <v>1541</v>
      </c>
      <c r="G515" s="624">
        <v>5</v>
      </c>
      <c r="H515" s="625" t="s">
        <v>563</v>
      </c>
      <c r="I515" s="624"/>
      <c r="J515" s="688">
        <v>33</v>
      </c>
      <c r="K515" s="651">
        <v>2.1999999999999999E-2</v>
      </c>
      <c r="L515" s="624" t="s">
        <v>1910</v>
      </c>
      <c r="M515" s="761">
        <v>0.39</v>
      </c>
      <c r="N515" s="624">
        <v>1400</v>
      </c>
      <c r="O515" s="624">
        <v>60</v>
      </c>
      <c r="P515" s="624">
        <v>60</v>
      </c>
      <c r="Q515" s="624"/>
      <c r="R515" s="624"/>
      <c r="S515" s="624"/>
      <c r="T515" s="624"/>
      <c r="U515" s="624" t="s">
        <v>1220</v>
      </c>
      <c r="V515" s="627">
        <v>43465</v>
      </c>
      <c r="W515" s="625" t="s">
        <v>86</v>
      </c>
      <c r="X515" s="625" t="s">
        <v>87</v>
      </c>
      <c r="Y515" s="89"/>
      <c r="Z515" s="89"/>
      <c r="AA515" s="90"/>
      <c r="AB515" s="363"/>
      <c r="AC515" s="363"/>
      <c r="AD515" s="363"/>
      <c r="AE515" s="363"/>
      <c r="AF515" s="363"/>
      <c r="AG515" s="363"/>
      <c r="AH515" s="363"/>
      <c r="AI515" s="363"/>
      <c r="AJ515" s="363"/>
      <c r="AK515" s="363"/>
      <c r="AL515" s="363"/>
      <c r="AM515" s="363"/>
      <c r="AN515" s="363"/>
      <c r="AO515" s="363"/>
      <c r="AP515" s="363"/>
      <c r="AQ515" s="363"/>
      <c r="AR515" s="363"/>
      <c r="AS515" s="363"/>
      <c r="AT515" s="363"/>
      <c r="AU515" s="363"/>
      <c r="AV515" s="363"/>
      <c r="AW515" s="363"/>
      <c r="AX515" s="363"/>
      <c r="AY515" s="363"/>
      <c r="AZ515" s="363"/>
      <c r="BA515" s="363"/>
      <c r="BB515" s="363"/>
      <c r="BC515" s="363"/>
      <c r="BD515" s="363"/>
      <c r="BE515" s="363"/>
      <c r="BF515" s="363"/>
      <c r="BG515" s="363"/>
      <c r="BH515" s="363"/>
      <c r="BI515" s="363"/>
      <c r="BJ515" s="363"/>
      <c r="BK515" s="363"/>
      <c r="BL515" s="363"/>
      <c r="BM515" s="363"/>
      <c r="BN515" s="363"/>
      <c r="BO515" s="363"/>
      <c r="BP515" s="363"/>
      <c r="BQ515" s="363"/>
      <c r="BR515" s="363"/>
      <c r="BS515" s="363"/>
      <c r="BT515" s="363"/>
      <c r="BU515" s="363"/>
      <c r="BV515" s="363"/>
      <c r="BW515" s="363"/>
      <c r="BX515" s="363"/>
      <c r="BY515" s="363"/>
      <c r="BZ515" s="363"/>
      <c r="CA515" s="363"/>
      <c r="CB515" s="363"/>
      <c r="CC515" s="363"/>
      <c r="CD515" s="363"/>
      <c r="CE515" s="363"/>
      <c r="CF515" s="772"/>
    </row>
    <row r="516" spans="1:84" s="652" customFormat="1" ht="25.5" x14ac:dyDescent="0.2">
      <c r="A516" s="624">
        <v>28</v>
      </c>
      <c r="B516" s="624">
        <v>16090076</v>
      </c>
      <c r="C516" s="625" t="s">
        <v>1362</v>
      </c>
      <c r="D516" s="625" t="s">
        <v>1322</v>
      </c>
      <c r="E516" s="625" t="s">
        <v>1543</v>
      </c>
      <c r="F516" s="625" t="s">
        <v>1543</v>
      </c>
      <c r="G516" s="624">
        <v>5</v>
      </c>
      <c r="H516" s="625" t="s">
        <v>563</v>
      </c>
      <c r="I516" s="624"/>
      <c r="J516" s="688">
        <v>33</v>
      </c>
      <c r="K516" s="651">
        <v>2.5999999999999999E-2</v>
      </c>
      <c r="L516" s="624" t="s">
        <v>153</v>
      </c>
      <c r="M516" s="761">
        <v>0.39</v>
      </c>
      <c r="N516" s="624">
        <v>1400</v>
      </c>
      <c r="O516" s="624">
        <v>60</v>
      </c>
      <c r="P516" s="624">
        <v>60</v>
      </c>
      <c r="Q516" s="624"/>
      <c r="R516" s="624"/>
      <c r="S516" s="624"/>
      <c r="T516" s="624"/>
      <c r="U516" s="624" t="s">
        <v>1220</v>
      </c>
      <c r="V516" s="627">
        <v>43465</v>
      </c>
      <c r="W516" s="625" t="s">
        <v>88</v>
      </c>
      <c r="X516" s="625" t="s">
        <v>89</v>
      </c>
      <c r="Y516" s="89"/>
      <c r="Z516" s="89"/>
      <c r="AA516" s="90"/>
      <c r="AB516" s="363"/>
      <c r="AC516" s="363"/>
      <c r="AD516" s="363"/>
      <c r="AE516" s="363"/>
      <c r="AF516" s="363"/>
      <c r="AG516" s="363"/>
      <c r="AH516" s="363"/>
      <c r="AI516" s="363"/>
      <c r="AJ516" s="363"/>
      <c r="AK516" s="363"/>
      <c r="AL516" s="363"/>
      <c r="AM516" s="363"/>
      <c r="AN516" s="363"/>
      <c r="AO516" s="363"/>
      <c r="AP516" s="363"/>
      <c r="AQ516" s="363"/>
      <c r="AR516" s="363"/>
      <c r="AS516" s="363"/>
      <c r="AT516" s="363"/>
      <c r="AU516" s="363"/>
      <c r="AV516" s="363"/>
      <c r="AW516" s="363"/>
      <c r="AX516" s="363"/>
      <c r="AY516" s="363"/>
      <c r="AZ516" s="363"/>
      <c r="BA516" s="363"/>
      <c r="BB516" s="363"/>
      <c r="BC516" s="363"/>
      <c r="BD516" s="363"/>
      <c r="BE516" s="363"/>
      <c r="BF516" s="363"/>
      <c r="BG516" s="363"/>
      <c r="BH516" s="363"/>
      <c r="BI516" s="363"/>
      <c r="BJ516" s="363"/>
      <c r="BK516" s="363"/>
      <c r="BL516" s="363"/>
      <c r="BM516" s="363"/>
      <c r="BN516" s="363"/>
      <c r="BO516" s="363"/>
      <c r="BP516" s="363"/>
      <c r="BQ516" s="363"/>
      <c r="BR516" s="363"/>
      <c r="BS516" s="363"/>
      <c r="BT516" s="363"/>
      <c r="BU516" s="363"/>
      <c r="BV516" s="363"/>
      <c r="BW516" s="363"/>
      <c r="BX516" s="363"/>
      <c r="BY516" s="363"/>
      <c r="BZ516" s="363"/>
      <c r="CA516" s="363"/>
      <c r="CB516" s="363"/>
      <c r="CC516" s="363"/>
      <c r="CD516" s="363"/>
      <c r="CE516" s="363"/>
      <c r="CF516" s="772"/>
    </row>
    <row r="517" spans="1:84" s="652" customFormat="1" ht="25.5" x14ac:dyDescent="0.2">
      <c r="A517" s="624">
        <v>28</v>
      </c>
      <c r="B517" s="624">
        <v>16090077</v>
      </c>
      <c r="C517" s="625" t="s">
        <v>1362</v>
      </c>
      <c r="D517" s="625" t="s">
        <v>1322</v>
      </c>
      <c r="E517" s="625" t="s">
        <v>1543</v>
      </c>
      <c r="F517" s="625" t="s">
        <v>1543</v>
      </c>
      <c r="G517" s="624">
        <v>5</v>
      </c>
      <c r="H517" s="625" t="s">
        <v>563</v>
      </c>
      <c r="I517" s="624"/>
      <c r="J517" s="688">
        <v>33</v>
      </c>
      <c r="K517" s="651">
        <v>2.5000000000000001E-2</v>
      </c>
      <c r="L517" s="624" t="s">
        <v>1570</v>
      </c>
      <c r="M517" s="761">
        <v>0.39</v>
      </c>
      <c r="N517" s="624">
        <v>1400</v>
      </c>
      <c r="O517" s="624">
        <v>60</v>
      </c>
      <c r="P517" s="624">
        <v>60</v>
      </c>
      <c r="Q517" s="624"/>
      <c r="R517" s="624"/>
      <c r="S517" s="624"/>
      <c r="T517" s="624"/>
      <c r="U517" s="624" t="s">
        <v>1220</v>
      </c>
      <c r="V517" s="627">
        <v>43465</v>
      </c>
      <c r="W517" s="625" t="s">
        <v>88</v>
      </c>
      <c r="X517" s="625" t="s">
        <v>89</v>
      </c>
      <c r="Y517" s="89"/>
      <c r="Z517" s="89"/>
      <c r="AA517" s="90"/>
      <c r="AB517" s="363"/>
      <c r="AC517" s="363"/>
      <c r="AD517" s="363"/>
      <c r="AE517" s="363"/>
      <c r="AF517" s="363"/>
      <c r="AG517" s="363"/>
      <c r="AH517" s="363"/>
      <c r="AI517" s="363"/>
      <c r="AJ517" s="363"/>
      <c r="AK517" s="363"/>
      <c r="AL517" s="363"/>
      <c r="AM517" s="363"/>
      <c r="AN517" s="363"/>
      <c r="AO517" s="363"/>
      <c r="AP517" s="363"/>
      <c r="AQ517" s="363"/>
      <c r="AR517" s="363"/>
      <c r="AS517" s="363"/>
      <c r="AT517" s="363"/>
      <c r="AU517" s="363"/>
      <c r="AV517" s="363"/>
      <c r="AW517" s="363"/>
      <c r="AX517" s="363"/>
      <c r="AY517" s="363"/>
      <c r="AZ517" s="363"/>
      <c r="BA517" s="363"/>
      <c r="BB517" s="363"/>
      <c r="BC517" s="363"/>
      <c r="BD517" s="363"/>
      <c r="BE517" s="363"/>
      <c r="BF517" s="363"/>
      <c r="BG517" s="363"/>
      <c r="BH517" s="363"/>
      <c r="BI517" s="363"/>
      <c r="BJ517" s="363"/>
      <c r="BK517" s="363"/>
      <c r="BL517" s="363"/>
      <c r="BM517" s="363"/>
      <c r="BN517" s="363"/>
      <c r="BO517" s="363"/>
      <c r="BP517" s="363"/>
      <c r="BQ517" s="363"/>
      <c r="BR517" s="363"/>
      <c r="BS517" s="363"/>
      <c r="BT517" s="363"/>
      <c r="BU517" s="363"/>
      <c r="BV517" s="363"/>
      <c r="BW517" s="363"/>
      <c r="BX517" s="363"/>
      <c r="BY517" s="363"/>
      <c r="BZ517" s="363"/>
      <c r="CA517" s="363"/>
      <c r="CB517" s="363"/>
      <c r="CC517" s="363"/>
      <c r="CD517" s="363"/>
      <c r="CE517" s="363"/>
      <c r="CF517" s="772"/>
    </row>
    <row r="518" spans="1:84" s="652" customFormat="1" ht="25.5" x14ac:dyDescent="0.2">
      <c r="A518" s="624">
        <v>28</v>
      </c>
      <c r="B518" s="624">
        <v>16090078</v>
      </c>
      <c r="C518" s="625" t="s">
        <v>1362</v>
      </c>
      <c r="D518" s="625" t="s">
        <v>1322</v>
      </c>
      <c r="E518" s="625" t="s">
        <v>1542</v>
      </c>
      <c r="F518" s="625" t="s">
        <v>1542</v>
      </c>
      <c r="G518" s="624">
        <v>5</v>
      </c>
      <c r="H518" s="625" t="s">
        <v>563</v>
      </c>
      <c r="I518" s="624"/>
      <c r="J518" s="688">
        <v>33</v>
      </c>
      <c r="K518" s="651">
        <v>2.8000000000000001E-2</v>
      </c>
      <c r="L518" s="624" t="s">
        <v>887</v>
      </c>
      <c r="M518" s="761">
        <v>0.39</v>
      </c>
      <c r="N518" s="624">
        <v>1400</v>
      </c>
      <c r="O518" s="624">
        <v>60</v>
      </c>
      <c r="P518" s="624">
        <v>60</v>
      </c>
      <c r="Q518" s="624"/>
      <c r="R518" s="624"/>
      <c r="S518" s="624"/>
      <c r="T518" s="624"/>
      <c r="U518" s="624" t="s">
        <v>1220</v>
      </c>
      <c r="V518" s="627">
        <v>43465</v>
      </c>
      <c r="W518" s="625" t="s">
        <v>88</v>
      </c>
      <c r="X518" s="625" t="s">
        <v>89</v>
      </c>
      <c r="Y518" s="89"/>
      <c r="Z518" s="89"/>
      <c r="AA518" s="90"/>
      <c r="AB518" s="363"/>
      <c r="AC518" s="363"/>
      <c r="AD518" s="363"/>
      <c r="AE518" s="363"/>
      <c r="AF518" s="363"/>
      <c r="AG518" s="363"/>
      <c r="AH518" s="363"/>
      <c r="AI518" s="363"/>
      <c r="AJ518" s="363"/>
      <c r="AK518" s="363"/>
      <c r="AL518" s="363"/>
      <c r="AM518" s="363"/>
      <c r="AN518" s="363"/>
      <c r="AO518" s="363"/>
      <c r="AP518" s="363"/>
      <c r="AQ518" s="363"/>
      <c r="AR518" s="363"/>
      <c r="AS518" s="363"/>
      <c r="AT518" s="363"/>
      <c r="AU518" s="363"/>
      <c r="AV518" s="363"/>
      <c r="AW518" s="363"/>
      <c r="AX518" s="363"/>
      <c r="AY518" s="363"/>
      <c r="AZ518" s="363"/>
      <c r="BA518" s="363"/>
      <c r="BB518" s="363"/>
      <c r="BC518" s="363"/>
      <c r="BD518" s="363"/>
      <c r="BE518" s="363"/>
      <c r="BF518" s="363"/>
      <c r="BG518" s="363"/>
      <c r="BH518" s="363"/>
      <c r="BI518" s="363"/>
      <c r="BJ518" s="363"/>
      <c r="BK518" s="363"/>
      <c r="BL518" s="363"/>
      <c r="BM518" s="363"/>
      <c r="BN518" s="363"/>
      <c r="BO518" s="363"/>
      <c r="BP518" s="363"/>
      <c r="BQ518" s="363"/>
      <c r="BR518" s="363"/>
      <c r="BS518" s="363"/>
      <c r="BT518" s="363"/>
      <c r="BU518" s="363"/>
      <c r="BV518" s="363"/>
      <c r="BW518" s="363"/>
      <c r="BX518" s="363"/>
      <c r="BY518" s="363"/>
      <c r="BZ518" s="363"/>
      <c r="CA518" s="363"/>
      <c r="CB518" s="363"/>
      <c r="CC518" s="363"/>
      <c r="CD518" s="363"/>
      <c r="CE518" s="363"/>
      <c r="CF518" s="772"/>
    </row>
    <row r="519" spans="1:84" s="652" customFormat="1" ht="25.5" x14ac:dyDescent="0.2">
      <c r="A519" s="624">
        <v>28</v>
      </c>
      <c r="B519" s="624">
        <v>16090081</v>
      </c>
      <c r="C519" s="625" t="s">
        <v>1362</v>
      </c>
      <c r="D519" s="625" t="s">
        <v>1322</v>
      </c>
      <c r="E519" s="625" t="s">
        <v>1911</v>
      </c>
      <c r="F519" s="625" t="s">
        <v>1912</v>
      </c>
      <c r="G519" s="624">
        <v>5</v>
      </c>
      <c r="H519" s="625" t="s">
        <v>563</v>
      </c>
      <c r="I519" s="624"/>
      <c r="J519" s="688" t="s">
        <v>1498</v>
      </c>
      <c r="K519" s="651">
        <v>2.3E-2</v>
      </c>
      <c r="L519" s="624" t="s">
        <v>154</v>
      </c>
      <c r="M519" s="761">
        <v>0.39</v>
      </c>
      <c r="N519" s="624">
        <v>1400</v>
      </c>
      <c r="O519" s="624">
        <v>60</v>
      </c>
      <c r="P519" s="624">
        <v>60</v>
      </c>
      <c r="Q519" s="624"/>
      <c r="R519" s="624"/>
      <c r="S519" s="624"/>
      <c r="T519" s="624"/>
      <c r="U519" s="624" t="s">
        <v>1220</v>
      </c>
      <c r="V519" s="627">
        <v>43465</v>
      </c>
      <c r="W519" s="625" t="s">
        <v>1008</v>
      </c>
      <c r="X519" s="625" t="s">
        <v>1168</v>
      </c>
      <c r="Y519" s="89"/>
      <c r="Z519" s="89"/>
      <c r="AA519" s="90"/>
      <c r="AB519" s="363"/>
      <c r="AC519" s="363"/>
      <c r="AD519" s="363"/>
      <c r="AE519" s="363"/>
      <c r="AF519" s="363"/>
      <c r="AG519" s="363"/>
      <c r="AH519" s="363"/>
      <c r="AI519" s="363"/>
      <c r="AJ519" s="363"/>
      <c r="AK519" s="363"/>
      <c r="AL519" s="363"/>
      <c r="AM519" s="363"/>
      <c r="AN519" s="363"/>
      <c r="AO519" s="363"/>
      <c r="AP519" s="363"/>
      <c r="AQ519" s="363"/>
      <c r="AR519" s="363"/>
      <c r="AS519" s="363"/>
      <c r="AT519" s="363"/>
      <c r="AU519" s="363"/>
      <c r="AV519" s="363"/>
      <c r="AW519" s="363"/>
      <c r="AX519" s="363"/>
      <c r="AY519" s="363"/>
      <c r="AZ519" s="363"/>
      <c r="BA519" s="363"/>
      <c r="BB519" s="363"/>
      <c r="BC519" s="363"/>
      <c r="BD519" s="363"/>
      <c r="BE519" s="363"/>
      <c r="BF519" s="363"/>
      <c r="BG519" s="363"/>
      <c r="BH519" s="363"/>
      <c r="BI519" s="363"/>
      <c r="BJ519" s="363"/>
      <c r="BK519" s="363"/>
      <c r="BL519" s="363"/>
      <c r="BM519" s="363"/>
      <c r="BN519" s="363"/>
      <c r="BO519" s="363"/>
      <c r="BP519" s="363"/>
      <c r="BQ519" s="363"/>
      <c r="BR519" s="363"/>
      <c r="BS519" s="363"/>
      <c r="BT519" s="363"/>
      <c r="BU519" s="363"/>
      <c r="BV519" s="363"/>
      <c r="BW519" s="363"/>
      <c r="BX519" s="363"/>
      <c r="BY519" s="363"/>
      <c r="BZ519" s="363"/>
      <c r="CA519" s="363"/>
      <c r="CB519" s="363"/>
      <c r="CC519" s="363"/>
      <c r="CD519" s="363"/>
      <c r="CE519" s="363"/>
      <c r="CF519" s="772"/>
    </row>
    <row r="520" spans="1:84" s="652" customFormat="1" ht="25.5" x14ac:dyDescent="0.2">
      <c r="A520" s="624">
        <v>28</v>
      </c>
      <c r="B520" s="624">
        <v>16090082</v>
      </c>
      <c r="C520" s="625" t="s">
        <v>1362</v>
      </c>
      <c r="D520" s="625" t="s">
        <v>1322</v>
      </c>
      <c r="E520" s="625" t="s">
        <v>1911</v>
      </c>
      <c r="F520" s="625" t="s">
        <v>1912</v>
      </c>
      <c r="G520" s="624">
        <v>5</v>
      </c>
      <c r="H520" s="625" t="s">
        <v>563</v>
      </c>
      <c r="I520" s="624"/>
      <c r="J520" s="688" t="s">
        <v>1498</v>
      </c>
      <c r="K520" s="651">
        <v>2.1999999999999999E-2</v>
      </c>
      <c r="L520" s="624" t="s">
        <v>40</v>
      </c>
      <c r="M520" s="761">
        <v>0.39</v>
      </c>
      <c r="N520" s="624">
        <v>1400</v>
      </c>
      <c r="O520" s="624">
        <v>60</v>
      </c>
      <c r="P520" s="624">
        <v>60</v>
      </c>
      <c r="Q520" s="624"/>
      <c r="R520" s="624"/>
      <c r="S520" s="624"/>
      <c r="T520" s="624"/>
      <c r="U520" s="624" t="s">
        <v>1220</v>
      </c>
      <c r="V520" s="627">
        <v>43465</v>
      </c>
      <c r="W520" s="625" t="s">
        <v>1008</v>
      </c>
      <c r="X520" s="625" t="s">
        <v>1168</v>
      </c>
      <c r="Y520" s="89"/>
      <c r="Z520" s="89"/>
      <c r="AA520" s="90"/>
      <c r="AB520" s="363"/>
      <c r="AC520" s="363"/>
      <c r="AD520" s="363"/>
      <c r="AE520" s="363"/>
      <c r="AF520" s="363"/>
      <c r="AG520" s="363"/>
      <c r="AH520" s="363"/>
      <c r="AI520" s="363"/>
      <c r="AJ520" s="363"/>
      <c r="AK520" s="363"/>
      <c r="AL520" s="363"/>
      <c r="AM520" s="363"/>
      <c r="AN520" s="363"/>
      <c r="AO520" s="363"/>
      <c r="AP520" s="363"/>
      <c r="AQ520" s="363"/>
      <c r="AR520" s="363"/>
      <c r="AS520" s="363"/>
      <c r="AT520" s="363"/>
      <c r="AU520" s="363"/>
      <c r="AV520" s="363"/>
      <c r="AW520" s="363"/>
      <c r="AX520" s="363"/>
      <c r="AY520" s="363"/>
      <c r="AZ520" s="363"/>
      <c r="BA520" s="363"/>
      <c r="BB520" s="363"/>
      <c r="BC520" s="363"/>
      <c r="BD520" s="363"/>
      <c r="BE520" s="363"/>
      <c r="BF520" s="363"/>
      <c r="BG520" s="363"/>
      <c r="BH520" s="363"/>
      <c r="BI520" s="363"/>
      <c r="BJ520" s="363"/>
      <c r="BK520" s="363"/>
      <c r="BL520" s="363"/>
      <c r="BM520" s="363"/>
      <c r="BN520" s="363"/>
      <c r="BO520" s="363"/>
      <c r="BP520" s="363"/>
      <c r="BQ520" s="363"/>
      <c r="BR520" s="363"/>
      <c r="BS520" s="363"/>
      <c r="BT520" s="363"/>
      <c r="BU520" s="363"/>
      <c r="BV520" s="363"/>
      <c r="BW520" s="363"/>
      <c r="BX520" s="363"/>
      <c r="BY520" s="363"/>
      <c r="BZ520" s="363"/>
      <c r="CA520" s="363"/>
      <c r="CB520" s="363"/>
      <c r="CC520" s="363"/>
      <c r="CD520" s="363"/>
      <c r="CE520" s="363"/>
      <c r="CF520" s="772"/>
    </row>
    <row r="521" spans="1:84" s="652" customFormat="1" ht="25.5" x14ac:dyDescent="0.2">
      <c r="A521" s="624">
        <v>28</v>
      </c>
      <c r="B521" s="624">
        <v>16090086</v>
      </c>
      <c r="C521" s="625" t="s">
        <v>1362</v>
      </c>
      <c r="D521" s="625" t="s">
        <v>1322</v>
      </c>
      <c r="E521" s="625" t="s">
        <v>1913</v>
      </c>
      <c r="F521" s="625" t="s">
        <v>1914</v>
      </c>
      <c r="G521" s="624">
        <v>5</v>
      </c>
      <c r="H521" s="625" t="s">
        <v>563</v>
      </c>
      <c r="I521" s="624"/>
      <c r="J521" s="688" t="s">
        <v>1498</v>
      </c>
      <c r="K521" s="651">
        <v>2.8000000000000001E-2</v>
      </c>
      <c r="L521" s="624" t="s">
        <v>154</v>
      </c>
      <c r="M521" s="761">
        <v>0.39</v>
      </c>
      <c r="N521" s="624">
        <v>1400</v>
      </c>
      <c r="O521" s="624">
        <v>60</v>
      </c>
      <c r="P521" s="624">
        <v>60</v>
      </c>
      <c r="Q521" s="624"/>
      <c r="R521" s="624"/>
      <c r="S521" s="624"/>
      <c r="T521" s="624"/>
      <c r="U521" s="624" t="s">
        <v>1220</v>
      </c>
      <c r="V521" s="627">
        <v>43465</v>
      </c>
      <c r="W521" s="625" t="s">
        <v>1126</v>
      </c>
      <c r="X521" s="625" t="s">
        <v>1169</v>
      </c>
      <c r="Y521" s="89"/>
      <c r="Z521" s="89"/>
      <c r="AA521" s="90"/>
      <c r="AB521" s="363"/>
      <c r="AC521" s="363"/>
      <c r="AD521" s="363"/>
      <c r="AE521" s="363"/>
      <c r="AF521" s="363"/>
      <c r="AG521" s="363"/>
      <c r="AH521" s="363"/>
      <c r="AI521" s="363"/>
      <c r="AJ521" s="363"/>
      <c r="AK521" s="363"/>
      <c r="AL521" s="363"/>
      <c r="AM521" s="363"/>
      <c r="AN521" s="363"/>
      <c r="AO521" s="363"/>
      <c r="AP521" s="363"/>
      <c r="AQ521" s="363"/>
      <c r="AR521" s="363"/>
      <c r="AS521" s="363"/>
      <c r="AT521" s="363"/>
      <c r="AU521" s="363"/>
      <c r="AV521" s="363"/>
      <c r="AW521" s="363"/>
      <c r="AX521" s="363"/>
      <c r="AY521" s="363"/>
      <c r="AZ521" s="363"/>
      <c r="BA521" s="363"/>
      <c r="BB521" s="363"/>
      <c r="BC521" s="363"/>
      <c r="BD521" s="363"/>
      <c r="BE521" s="363"/>
      <c r="BF521" s="363"/>
      <c r="BG521" s="363"/>
      <c r="BH521" s="363"/>
      <c r="BI521" s="363"/>
      <c r="BJ521" s="363"/>
      <c r="BK521" s="363"/>
      <c r="BL521" s="363"/>
      <c r="BM521" s="363"/>
      <c r="BN521" s="363"/>
      <c r="BO521" s="363"/>
      <c r="BP521" s="363"/>
      <c r="BQ521" s="363"/>
      <c r="BR521" s="363"/>
      <c r="BS521" s="363"/>
      <c r="BT521" s="363"/>
      <c r="BU521" s="363"/>
      <c r="BV521" s="363"/>
      <c r="BW521" s="363"/>
      <c r="BX521" s="363"/>
      <c r="BY521" s="363"/>
      <c r="BZ521" s="363"/>
      <c r="CA521" s="363"/>
      <c r="CB521" s="363"/>
      <c r="CC521" s="363"/>
      <c r="CD521" s="363"/>
      <c r="CE521" s="363"/>
      <c r="CF521" s="772"/>
    </row>
    <row r="522" spans="1:84" s="652" customFormat="1" ht="25.5" x14ac:dyDescent="0.2">
      <c r="A522" s="624">
        <v>28</v>
      </c>
      <c r="B522" s="624">
        <v>16090087</v>
      </c>
      <c r="C522" s="625" t="s">
        <v>1362</v>
      </c>
      <c r="D522" s="625" t="s">
        <v>1322</v>
      </c>
      <c r="E522" s="625" t="s">
        <v>1913</v>
      </c>
      <c r="F522" s="625" t="s">
        <v>1914</v>
      </c>
      <c r="G522" s="624">
        <v>5</v>
      </c>
      <c r="H522" s="625" t="s">
        <v>563</v>
      </c>
      <c r="I522" s="624"/>
      <c r="J522" s="688" t="s">
        <v>1498</v>
      </c>
      <c r="K522" s="651">
        <v>2.5999999999999999E-2</v>
      </c>
      <c r="L522" s="624" t="s">
        <v>153</v>
      </c>
      <c r="M522" s="761">
        <v>0.39</v>
      </c>
      <c r="N522" s="624">
        <v>1400</v>
      </c>
      <c r="O522" s="624">
        <v>60</v>
      </c>
      <c r="P522" s="624">
        <v>60</v>
      </c>
      <c r="Q522" s="624"/>
      <c r="R522" s="624"/>
      <c r="S522" s="624"/>
      <c r="T522" s="624"/>
      <c r="U522" s="624" t="s">
        <v>1220</v>
      </c>
      <c r="V522" s="627">
        <v>43465</v>
      </c>
      <c r="W522" s="625" t="s">
        <v>1126</v>
      </c>
      <c r="X522" s="625" t="s">
        <v>1169</v>
      </c>
      <c r="Y522" s="89"/>
      <c r="Z522" s="89"/>
      <c r="AA522" s="90"/>
      <c r="AB522" s="363"/>
      <c r="AC522" s="363"/>
      <c r="AD522" s="363"/>
      <c r="AE522" s="363"/>
      <c r="AF522" s="363"/>
      <c r="AG522" s="363"/>
      <c r="AH522" s="363"/>
      <c r="AI522" s="363"/>
      <c r="AJ522" s="363"/>
      <c r="AK522" s="363"/>
      <c r="AL522" s="363"/>
      <c r="AM522" s="363"/>
      <c r="AN522" s="363"/>
      <c r="AO522" s="363"/>
      <c r="AP522" s="363"/>
      <c r="AQ522" s="363"/>
      <c r="AR522" s="363"/>
      <c r="AS522" s="363"/>
      <c r="AT522" s="363"/>
      <c r="AU522" s="363"/>
      <c r="AV522" s="363"/>
      <c r="AW522" s="363"/>
      <c r="AX522" s="363"/>
      <c r="AY522" s="363"/>
      <c r="AZ522" s="363"/>
      <c r="BA522" s="363"/>
      <c r="BB522" s="363"/>
      <c r="BC522" s="363"/>
      <c r="BD522" s="363"/>
      <c r="BE522" s="363"/>
      <c r="BF522" s="363"/>
      <c r="BG522" s="363"/>
      <c r="BH522" s="363"/>
      <c r="BI522" s="363"/>
      <c r="BJ522" s="363"/>
      <c r="BK522" s="363"/>
      <c r="BL522" s="363"/>
      <c r="BM522" s="363"/>
      <c r="BN522" s="363"/>
      <c r="BO522" s="363"/>
      <c r="BP522" s="363"/>
      <c r="BQ522" s="363"/>
      <c r="BR522" s="363"/>
      <c r="BS522" s="363"/>
      <c r="BT522" s="363"/>
      <c r="BU522" s="363"/>
      <c r="BV522" s="363"/>
      <c r="BW522" s="363"/>
      <c r="BX522" s="363"/>
      <c r="BY522" s="363"/>
      <c r="BZ522" s="363"/>
      <c r="CA522" s="363"/>
      <c r="CB522" s="363"/>
      <c r="CC522" s="363"/>
      <c r="CD522" s="363"/>
      <c r="CE522" s="363"/>
      <c r="CF522" s="772"/>
    </row>
    <row r="523" spans="1:84" s="652" customFormat="1" ht="25.5" x14ac:dyDescent="0.2">
      <c r="A523" s="624">
        <v>28</v>
      </c>
      <c r="B523" s="624">
        <v>16090088</v>
      </c>
      <c r="C523" s="625" t="s">
        <v>1362</v>
      </c>
      <c r="D523" s="625" t="s">
        <v>1322</v>
      </c>
      <c r="E523" s="625" t="s">
        <v>1913</v>
      </c>
      <c r="F523" s="625" t="s">
        <v>1914</v>
      </c>
      <c r="G523" s="624">
        <v>5</v>
      </c>
      <c r="H523" s="625" t="s">
        <v>563</v>
      </c>
      <c r="I523" s="624"/>
      <c r="J523" s="688" t="s">
        <v>1498</v>
      </c>
      <c r="K523" s="651">
        <v>2.5000000000000001E-2</v>
      </c>
      <c r="L523" s="624" t="s">
        <v>780</v>
      </c>
      <c r="M523" s="761">
        <v>0.39</v>
      </c>
      <c r="N523" s="624">
        <v>1400</v>
      </c>
      <c r="O523" s="624">
        <v>60</v>
      </c>
      <c r="P523" s="624">
        <v>60</v>
      </c>
      <c r="Q523" s="624"/>
      <c r="R523" s="624"/>
      <c r="S523" s="624"/>
      <c r="T523" s="624"/>
      <c r="U523" s="624" t="s">
        <v>1220</v>
      </c>
      <c r="V523" s="627">
        <v>43465</v>
      </c>
      <c r="W523" s="625" t="s">
        <v>1126</v>
      </c>
      <c r="X523" s="625" t="s">
        <v>1169</v>
      </c>
      <c r="Y523" s="89"/>
      <c r="Z523" s="89"/>
      <c r="AA523" s="90"/>
      <c r="AB523" s="363"/>
      <c r="AC523" s="363"/>
      <c r="AD523" s="363"/>
      <c r="AE523" s="363"/>
      <c r="AF523" s="363"/>
      <c r="AG523" s="363"/>
      <c r="AH523" s="363"/>
      <c r="AI523" s="363"/>
      <c r="AJ523" s="363"/>
      <c r="AK523" s="363"/>
      <c r="AL523" s="363"/>
      <c r="AM523" s="363"/>
      <c r="AN523" s="363"/>
      <c r="AO523" s="363"/>
      <c r="AP523" s="363"/>
      <c r="AQ523" s="363"/>
      <c r="AR523" s="363"/>
      <c r="AS523" s="363"/>
      <c r="AT523" s="363"/>
      <c r="AU523" s="363"/>
      <c r="AV523" s="363"/>
      <c r="AW523" s="363"/>
      <c r="AX523" s="363"/>
      <c r="AY523" s="363"/>
      <c r="AZ523" s="363"/>
      <c r="BA523" s="363"/>
      <c r="BB523" s="363"/>
      <c r="BC523" s="363"/>
      <c r="BD523" s="363"/>
      <c r="BE523" s="363"/>
      <c r="BF523" s="363"/>
      <c r="BG523" s="363"/>
      <c r="BH523" s="363"/>
      <c r="BI523" s="363"/>
      <c r="BJ523" s="363"/>
      <c r="BK523" s="363"/>
      <c r="BL523" s="363"/>
      <c r="BM523" s="363"/>
      <c r="BN523" s="363"/>
      <c r="BO523" s="363"/>
      <c r="BP523" s="363"/>
      <c r="BQ523" s="363"/>
      <c r="BR523" s="363"/>
      <c r="BS523" s="363"/>
      <c r="BT523" s="363"/>
      <c r="BU523" s="363"/>
      <c r="BV523" s="363"/>
      <c r="BW523" s="363"/>
      <c r="BX523" s="363"/>
      <c r="BY523" s="363"/>
      <c r="BZ523" s="363"/>
      <c r="CA523" s="363"/>
      <c r="CB523" s="363"/>
      <c r="CC523" s="363"/>
      <c r="CD523" s="363"/>
      <c r="CE523" s="363"/>
      <c r="CF523" s="772"/>
    </row>
    <row r="524" spans="1:84" s="28" customFormat="1" ht="25.5" x14ac:dyDescent="0.2">
      <c r="A524" s="383">
        <v>28</v>
      </c>
      <c r="B524" s="383">
        <v>16040061</v>
      </c>
      <c r="C524" s="384" t="s">
        <v>1362</v>
      </c>
      <c r="D524" s="384" t="s">
        <v>1322</v>
      </c>
      <c r="E524" s="384" t="s">
        <v>2009</v>
      </c>
      <c r="F524" s="384" t="s">
        <v>2009</v>
      </c>
      <c r="G524" s="383">
        <v>5</v>
      </c>
      <c r="H524" s="384" t="s">
        <v>563</v>
      </c>
      <c r="I524" s="798"/>
      <c r="J524" s="442" t="s">
        <v>1498</v>
      </c>
      <c r="K524" s="544">
        <v>2.7E-2</v>
      </c>
      <c r="L524" s="383" t="s">
        <v>154</v>
      </c>
      <c r="M524" s="585">
        <v>0.39</v>
      </c>
      <c r="N524" s="383">
        <v>1400</v>
      </c>
      <c r="O524" s="383">
        <v>60</v>
      </c>
      <c r="P524" s="383">
        <v>60</v>
      </c>
      <c r="Q524" s="383"/>
      <c r="R524" s="383"/>
      <c r="S524" s="383"/>
      <c r="T524" s="383"/>
      <c r="U524" s="383" t="s">
        <v>1220</v>
      </c>
      <c r="V524" s="385">
        <v>43281</v>
      </c>
      <c r="W524" s="384" t="s">
        <v>2010</v>
      </c>
      <c r="X524" s="384" t="s">
        <v>2011</v>
      </c>
      <c r="Y524" s="386"/>
    </row>
    <row r="525" spans="1:84" s="28" customFormat="1" ht="25.5" x14ac:dyDescent="0.2">
      <c r="A525" s="383">
        <v>28</v>
      </c>
      <c r="B525" s="383">
        <v>16040062</v>
      </c>
      <c r="C525" s="384" t="s">
        <v>1362</v>
      </c>
      <c r="D525" s="384" t="s">
        <v>1322</v>
      </c>
      <c r="E525" s="384" t="s">
        <v>2009</v>
      </c>
      <c r="F525" s="384" t="s">
        <v>2009</v>
      </c>
      <c r="G525" s="383">
        <v>5</v>
      </c>
      <c r="H525" s="384" t="s">
        <v>563</v>
      </c>
      <c r="I525" s="798"/>
      <c r="J525" s="442" t="s">
        <v>1498</v>
      </c>
      <c r="K525" s="544">
        <v>2.5999999999999999E-2</v>
      </c>
      <c r="L525" s="383" t="s">
        <v>153</v>
      </c>
      <c r="M525" s="585">
        <v>0.39</v>
      </c>
      <c r="N525" s="383">
        <v>1400</v>
      </c>
      <c r="O525" s="383">
        <v>60</v>
      </c>
      <c r="P525" s="383">
        <v>60</v>
      </c>
      <c r="Q525" s="383"/>
      <c r="R525" s="383"/>
      <c r="S525" s="383"/>
      <c r="T525" s="383"/>
      <c r="U525" s="383" t="s">
        <v>1220</v>
      </c>
      <c r="V525" s="385">
        <v>43281</v>
      </c>
      <c r="W525" s="384" t="s">
        <v>2010</v>
      </c>
      <c r="X525" s="384" t="s">
        <v>2011</v>
      </c>
      <c r="Y525" s="386"/>
    </row>
    <row r="526" spans="1:84" s="28" customFormat="1" ht="25.5" x14ac:dyDescent="0.2">
      <c r="A526" s="383">
        <v>28</v>
      </c>
      <c r="B526" s="383">
        <v>16040063</v>
      </c>
      <c r="C526" s="384" t="s">
        <v>1362</v>
      </c>
      <c r="D526" s="384" t="s">
        <v>1322</v>
      </c>
      <c r="E526" s="384" t="s">
        <v>2009</v>
      </c>
      <c r="F526" s="384" t="s">
        <v>2009</v>
      </c>
      <c r="G526" s="383">
        <v>5</v>
      </c>
      <c r="H526" s="384" t="s">
        <v>563</v>
      </c>
      <c r="I526" s="798"/>
      <c r="J526" s="442" t="s">
        <v>1498</v>
      </c>
      <c r="K526" s="544">
        <v>2.5000000000000001E-2</v>
      </c>
      <c r="L526" s="383" t="s">
        <v>305</v>
      </c>
      <c r="M526" s="585">
        <v>0.39</v>
      </c>
      <c r="N526" s="383">
        <v>1400</v>
      </c>
      <c r="O526" s="383">
        <v>60</v>
      </c>
      <c r="P526" s="383">
        <v>60</v>
      </c>
      <c r="Q526" s="383"/>
      <c r="R526" s="383"/>
      <c r="S526" s="383"/>
      <c r="T526" s="383"/>
      <c r="U526" s="383" t="s">
        <v>1220</v>
      </c>
      <c r="V526" s="385">
        <v>43281</v>
      </c>
      <c r="W526" s="384" t="s">
        <v>2010</v>
      </c>
      <c r="X526" s="384" t="s">
        <v>2011</v>
      </c>
      <c r="Y526" s="386"/>
    </row>
    <row r="527" spans="1:84" s="652" customFormat="1" ht="25.5" x14ac:dyDescent="0.2">
      <c r="A527" s="624">
        <v>28</v>
      </c>
      <c r="B527" s="624">
        <v>16090121</v>
      </c>
      <c r="C527" s="625" t="s">
        <v>1362</v>
      </c>
      <c r="D527" s="625" t="s">
        <v>1322</v>
      </c>
      <c r="E527" s="625" t="s">
        <v>1915</v>
      </c>
      <c r="F527" s="625" t="s">
        <v>1915</v>
      </c>
      <c r="G527" s="624">
        <v>5</v>
      </c>
      <c r="H527" s="625" t="s">
        <v>563</v>
      </c>
      <c r="I527" s="624"/>
      <c r="J527" s="688">
        <v>33</v>
      </c>
      <c r="K527" s="651">
        <v>2.5000000000000001E-2</v>
      </c>
      <c r="L527" s="624" t="s">
        <v>154</v>
      </c>
      <c r="M527" s="761">
        <v>0.39</v>
      </c>
      <c r="N527" s="624">
        <v>1400</v>
      </c>
      <c r="O527" s="624">
        <v>60</v>
      </c>
      <c r="P527" s="624">
        <v>60</v>
      </c>
      <c r="Q527" s="624"/>
      <c r="R527" s="624"/>
      <c r="S527" s="624"/>
      <c r="T527" s="624"/>
      <c r="U527" s="624" t="s">
        <v>1220</v>
      </c>
      <c r="V527" s="627">
        <v>43465</v>
      </c>
      <c r="W527" s="625" t="s">
        <v>1916</v>
      </c>
      <c r="X527" s="625" t="s">
        <v>1917</v>
      </c>
      <c r="Y527" s="89"/>
      <c r="Z527" s="89"/>
      <c r="AA527" s="90"/>
      <c r="AB527" s="363"/>
      <c r="AC527" s="363"/>
      <c r="AD527" s="363"/>
      <c r="AE527" s="363"/>
      <c r="AF527" s="363"/>
      <c r="AG527" s="363"/>
      <c r="AH527" s="363"/>
      <c r="AI527" s="363"/>
      <c r="AJ527" s="363"/>
      <c r="AK527" s="363"/>
      <c r="AL527" s="363"/>
      <c r="AM527" s="363"/>
      <c r="AN527" s="363"/>
      <c r="AO527" s="363"/>
      <c r="AP527" s="363"/>
      <c r="AQ527" s="363"/>
      <c r="AR527" s="363"/>
      <c r="AS527" s="363"/>
      <c r="AT527" s="363"/>
      <c r="AU527" s="363"/>
      <c r="AV527" s="363"/>
      <c r="AW527" s="363"/>
      <c r="AX527" s="363"/>
      <c r="AY527" s="363"/>
      <c r="AZ527" s="363"/>
      <c r="BA527" s="363"/>
      <c r="BB527" s="363"/>
      <c r="BC527" s="363"/>
      <c r="BD527" s="363"/>
      <c r="BE527" s="363"/>
      <c r="BF527" s="363"/>
      <c r="BG527" s="363"/>
      <c r="BH527" s="363"/>
      <c r="BI527" s="363"/>
      <c r="BJ527" s="363"/>
      <c r="BK527" s="363"/>
      <c r="BL527" s="363"/>
      <c r="BM527" s="363"/>
      <c r="BN527" s="363"/>
      <c r="BO527" s="363"/>
      <c r="BP527" s="363"/>
      <c r="BQ527" s="363"/>
      <c r="BR527" s="363"/>
      <c r="BS527" s="363"/>
      <c r="BT527" s="363"/>
      <c r="BU527" s="363"/>
      <c r="BV527" s="363"/>
      <c r="BW527" s="363"/>
      <c r="BX527" s="363"/>
      <c r="BY527" s="363"/>
      <c r="BZ527" s="363"/>
      <c r="CA527" s="363"/>
      <c r="CB527" s="363"/>
      <c r="CC527" s="363"/>
      <c r="CD527" s="363"/>
      <c r="CE527" s="363"/>
      <c r="CF527" s="772"/>
    </row>
    <row r="528" spans="1:84" s="652" customFormat="1" ht="25.5" x14ac:dyDescent="0.2">
      <c r="A528" s="624">
        <v>28</v>
      </c>
      <c r="B528" s="624">
        <v>16090122</v>
      </c>
      <c r="C528" s="625" t="s">
        <v>1362</v>
      </c>
      <c r="D528" s="625" t="s">
        <v>1322</v>
      </c>
      <c r="E528" s="625" t="s">
        <v>1915</v>
      </c>
      <c r="F528" s="625" t="s">
        <v>1915</v>
      </c>
      <c r="G528" s="624">
        <v>5</v>
      </c>
      <c r="H528" s="625" t="s">
        <v>563</v>
      </c>
      <c r="I528" s="624"/>
      <c r="J528" s="688">
        <v>33</v>
      </c>
      <c r="K528" s="651">
        <v>2.4E-2</v>
      </c>
      <c r="L528" s="624" t="s">
        <v>153</v>
      </c>
      <c r="M528" s="761">
        <v>0.39</v>
      </c>
      <c r="N528" s="624">
        <v>1400</v>
      </c>
      <c r="O528" s="624">
        <v>60</v>
      </c>
      <c r="P528" s="624">
        <v>60</v>
      </c>
      <c r="Q528" s="624"/>
      <c r="R528" s="624"/>
      <c r="S528" s="624"/>
      <c r="T528" s="624"/>
      <c r="U528" s="624" t="s">
        <v>1220</v>
      </c>
      <c r="V528" s="627">
        <v>43465</v>
      </c>
      <c r="W528" s="625" t="s">
        <v>1916</v>
      </c>
      <c r="X528" s="625" t="s">
        <v>1917</v>
      </c>
      <c r="Y528" s="89"/>
      <c r="Z528" s="89"/>
      <c r="AA528" s="90"/>
      <c r="AB528" s="363"/>
      <c r="AC528" s="363"/>
      <c r="AD528" s="363"/>
      <c r="AE528" s="363"/>
      <c r="AF528" s="363"/>
      <c r="AG528" s="363"/>
      <c r="AH528" s="363"/>
      <c r="AI528" s="363"/>
      <c r="AJ528" s="363"/>
      <c r="AK528" s="363"/>
      <c r="AL528" s="363"/>
      <c r="AM528" s="363"/>
      <c r="AN528" s="363"/>
      <c r="AO528" s="363"/>
      <c r="AP528" s="363"/>
      <c r="AQ528" s="363"/>
      <c r="AR528" s="363"/>
      <c r="AS528" s="363"/>
      <c r="AT528" s="363"/>
      <c r="AU528" s="363"/>
      <c r="AV528" s="363"/>
      <c r="AW528" s="363"/>
      <c r="AX528" s="363"/>
      <c r="AY528" s="363"/>
      <c r="AZ528" s="363"/>
      <c r="BA528" s="363"/>
      <c r="BB528" s="363"/>
      <c r="BC528" s="363"/>
      <c r="BD528" s="363"/>
      <c r="BE528" s="363"/>
      <c r="BF528" s="363"/>
      <c r="BG528" s="363"/>
      <c r="BH528" s="363"/>
      <c r="BI528" s="363"/>
      <c r="BJ528" s="363"/>
      <c r="BK528" s="363"/>
      <c r="BL528" s="363"/>
      <c r="BM528" s="363"/>
      <c r="BN528" s="363"/>
      <c r="BO528" s="363"/>
      <c r="BP528" s="363"/>
      <c r="BQ528" s="363"/>
      <c r="BR528" s="363"/>
      <c r="BS528" s="363"/>
      <c r="BT528" s="363"/>
      <c r="BU528" s="363"/>
      <c r="BV528" s="363"/>
      <c r="BW528" s="363"/>
      <c r="BX528" s="363"/>
      <c r="BY528" s="363"/>
      <c r="BZ528" s="363"/>
      <c r="CA528" s="363"/>
      <c r="CB528" s="363"/>
      <c r="CC528" s="363"/>
      <c r="CD528" s="363"/>
      <c r="CE528" s="363"/>
      <c r="CF528" s="772"/>
    </row>
    <row r="529" spans="1:84" s="652" customFormat="1" ht="25.5" x14ac:dyDescent="0.2">
      <c r="A529" s="804">
        <v>28</v>
      </c>
      <c r="B529" s="804">
        <v>16090123</v>
      </c>
      <c r="C529" s="739" t="s">
        <v>1362</v>
      </c>
      <c r="D529" s="739" t="s">
        <v>1322</v>
      </c>
      <c r="E529" s="739" t="s">
        <v>1915</v>
      </c>
      <c r="F529" s="739" t="s">
        <v>1915</v>
      </c>
      <c r="G529" s="804">
        <v>5</v>
      </c>
      <c r="H529" s="739" t="s">
        <v>563</v>
      </c>
      <c r="I529" s="804"/>
      <c r="J529" s="806">
        <v>33</v>
      </c>
      <c r="K529" s="807">
        <v>2.3E-2</v>
      </c>
      <c r="L529" s="804" t="s">
        <v>305</v>
      </c>
      <c r="M529" s="808">
        <v>0.39</v>
      </c>
      <c r="N529" s="804">
        <v>1400</v>
      </c>
      <c r="O529" s="804">
        <v>60</v>
      </c>
      <c r="P529" s="804">
        <v>60</v>
      </c>
      <c r="Q529" s="804"/>
      <c r="R529" s="804"/>
      <c r="S529" s="804"/>
      <c r="T529" s="804"/>
      <c r="U529" s="804" t="s">
        <v>1220</v>
      </c>
      <c r="V529" s="809">
        <v>43465</v>
      </c>
      <c r="W529" s="739" t="s">
        <v>1916</v>
      </c>
      <c r="X529" s="739" t="s">
        <v>1917</v>
      </c>
      <c r="Y529" s="89"/>
      <c r="Z529" s="89"/>
      <c r="AA529" s="90"/>
      <c r="AB529" s="363"/>
      <c r="AC529" s="363"/>
      <c r="AD529" s="363"/>
      <c r="AE529" s="363"/>
      <c r="AF529" s="363"/>
      <c r="AG529" s="363"/>
      <c r="AH529" s="363"/>
      <c r="AI529" s="363"/>
      <c r="AJ529" s="363"/>
      <c r="AK529" s="363"/>
      <c r="AL529" s="363"/>
      <c r="AM529" s="363"/>
      <c r="AN529" s="363"/>
      <c r="AO529" s="363"/>
      <c r="AP529" s="363"/>
      <c r="AQ529" s="363"/>
      <c r="AR529" s="363"/>
      <c r="AS529" s="363"/>
      <c r="AT529" s="363"/>
      <c r="AU529" s="363"/>
      <c r="AV529" s="363"/>
      <c r="AW529" s="363"/>
      <c r="AX529" s="363"/>
      <c r="AY529" s="363"/>
      <c r="AZ529" s="363"/>
      <c r="BA529" s="363"/>
      <c r="BB529" s="363"/>
      <c r="BC529" s="363"/>
      <c r="BD529" s="363"/>
      <c r="BE529" s="363"/>
      <c r="BF529" s="363"/>
      <c r="BG529" s="363"/>
      <c r="BH529" s="363"/>
      <c r="BI529" s="363"/>
      <c r="BJ529" s="363"/>
      <c r="BK529" s="363"/>
      <c r="BL529" s="363"/>
      <c r="BM529" s="363"/>
      <c r="BN529" s="363"/>
      <c r="BO529" s="363"/>
      <c r="BP529" s="363"/>
      <c r="BQ529" s="363"/>
      <c r="BR529" s="363"/>
      <c r="BS529" s="363"/>
      <c r="BT529" s="363"/>
      <c r="BU529" s="363"/>
      <c r="BV529" s="363"/>
      <c r="BW529" s="363"/>
      <c r="BX529" s="363"/>
      <c r="BY529" s="363"/>
      <c r="BZ529" s="363"/>
      <c r="CA529" s="363"/>
      <c r="CB529" s="363"/>
      <c r="CC529" s="363"/>
      <c r="CD529" s="363"/>
      <c r="CE529" s="363"/>
      <c r="CF529" s="772"/>
    </row>
    <row r="530" spans="1:84" s="652" customFormat="1" ht="25.5" x14ac:dyDescent="0.2">
      <c r="A530" s="529">
        <v>28</v>
      </c>
      <c r="B530" s="529">
        <v>17070101</v>
      </c>
      <c r="C530" s="530" t="s">
        <v>1362</v>
      </c>
      <c r="D530" s="530" t="s">
        <v>1322</v>
      </c>
      <c r="E530" s="530" t="s">
        <v>2233</v>
      </c>
      <c r="F530" s="530" t="s">
        <v>2233</v>
      </c>
      <c r="G530" s="529">
        <v>5</v>
      </c>
      <c r="H530" s="530" t="s">
        <v>563</v>
      </c>
      <c r="I530" s="967"/>
      <c r="J530" s="531">
        <v>33</v>
      </c>
      <c r="K530" s="529">
        <v>2.1000000000000001E-2</v>
      </c>
      <c r="L530" s="529" t="s">
        <v>38</v>
      </c>
      <c r="M530" s="529">
        <v>0.39</v>
      </c>
      <c r="N530" s="529">
        <v>1400</v>
      </c>
      <c r="O530" s="529">
        <v>60</v>
      </c>
      <c r="P530" s="529">
        <v>60</v>
      </c>
      <c r="Q530" s="529"/>
      <c r="R530" s="529"/>
      <c r="S530" s="529"/>
      <c r="T530" s="529"/>
      <c r="U530" s="529" t="s">
        <v>1220</v>
      </c>
      <c r="V530" s="532">
        <v>43830</v>
      </c>
      <c r="W530" s="530" t="s">
        <v>111</v>
      </c>
      <c r="X530" s="530" t="s">
        <v>1168</v>
      </c>
      <c r="Y530" s="89"/>
      <c r="Z530" s="89"/>
      <c r="AA530" s="90"/>
      <c r="AB530" s="363"/>
      <c r="AC530" s="363"/>
      <c r="AD530" s="363"/>
      <c r="AE530" s="363"/>
      <c r="AF530" s="363"/>
      <c r="AG530" s="363"/>
      <c r="AH530" s="363"/>
      <c r="AI530" s="363"/>
      <c r="AJ530" s="363"/>
      <c r="AK530" s="363"/>
      <c r="AL530" s="363"/>
      <c r="AM530" s="363"/>
      <c r="AN530" s="363"/>
      <c r="AO530" s="363"/>
      <c r="AP530" s="363"/>
      <c r="AQ530" s="363"/>
      <c r="AR530" s="363"/>
      <c r="AS530" s="363"/>
      <c r="AT530" s="363"/>
      <c r="AU530" s="363"/>
      <c r="AV530" s="363"/>
      <c r="AW530" s="363"/>
      <c r="AX530" s="363"/>
      <c r="AY530" s="363"/>
      <c r="AZ530" s="363"/>
      <c r="BA530" s="363"/>
      <c r="BB530" s="363"/>
      <c r="BC530" s="363"/>
      <c r="BD530" s="363"/>
      <c r="BE530" s="363"/>
      <c r="BF530" s="363"/>
      <c r="BG530" s="363"/>
      <c r="BH530" s="363"/>
      <c r="BI530" s="363"/>
      <c r="BJ530" s="363"/>
      <c r="BK530" s="363"/>
      <c r="BL530" s="363"/>
      <c r="BM530" s="363"/>
      <c r="BN530" s="363"/>
      <c r="BO530" s="363"/>
      <c r="BP530" s="363"/>
      <c r="BQ530" s="363"/>
      <c r="BR530" s="363"/>
      <c r="BS530" s="363"/>
      <c r="BT530" s="363"/>
      <c r="BU530" s="363"/>
      <c r="BV530" s="363"/>
      <c r="BW530" s="363"/>
      <c r="BX530" s="363"/>
      <c r="BY530" s="363"/>
      <c r="BZ530" s="363"/>
      <c r="CA530" s="363"/>
      <c r="CB530" s="363"/>
      <c r="CC530" s="363"/>
      <c r="CD530" s="363"/>
      <c r="CE530" s="363"/>
      <c r="CF530" s="974"/>
    </row>
    <row r="531" spans="1:84" s="1075" customFormat="1" ht="25.5" x14ac:dyDescent="0.2">
      <c r="A531" s="624">
        <v>28</v>
      </c>
      <c r="B531" s="624">
        <v>16090091</v>
      </c>
      <c r="C531" s="625" t="s">
        <v>1362</v>
      </c>
      <c r="D531" s="625" t="s">
        <v>1322</v>
      </c>
      <c r="E531" s="625" t="s">
        <v>156</v>
      </c>
      <c r="F531" s="625" t="s">
        <v>924</v>
      </c>
      <c r="G531" s="624">
        <v>6</v>
      </c>
      <c r="H531" s="625" t="s">
        <v>1501</v>
      </c>
      <c r="I531" s="624"/>
      <c r="J531" s="688" t="s">
        <v>1498</v>
      </c>
      <c r="K531" s="651">
        <v>2.3E-2</v>
      </c>
      <c r="L531" s="624" t="s">
        <v>154</v>
      </c>
      <c r="M531" s="761">
        <v>0.39</v>
      </c>
      <c r="N531" s="624">
        <v>1400</v>
      </c>
      <c r="O531" s="624">
        <v>60</v>
      </c>
      <c r="P531" s="624">
        <v>60</v>
      </c>
      <c r="Q531" s="624"/>
      <c r="R531" s="624"/>
      <c r="S531" s="624"/>
      <c r="T531" s="624"/>
      <c r="U531" s="624" t="s">
        <v>1220</v>
      </c>
      <c r="V531" s="627">
        <v>43465</v>
      </c>
      <c r="W531" s="625" t="s">
        <v>1008</v>
      </c>
      <c r="X531" s="625" t="s">
        <v>1168</v>
      </c>
      <c r="Y531" s="913"/>
      <c r="Z531" s="499"/>
      <c r="AA531" s="1073"/>
      <c r="AB531" s="499"/>
      <c r="AC531" s="499"/>
      <c r="AD531" s="499"/>
      <c r="AE531" s="499"/>
      <c r="AF531" s="499"/>
      <c r="AG531" s="499"/>
      <c r="AH531" s="499"/>
      <c r="AI531" s="499"/>
      <c r="AJ531" s="499"/>
      <c r="AK531" s="499"/>
      <c r="AL531" s="499"/>
      <c r="AM531" s="499"/>
      <c r="AN531" s="499"/>
      <c r="AO531" s="499"/>
      <c r="AP531" s="499"/>
      <c r="AQ531" s="499"/>
      <c r="AR531" s="499"/>
      <c r="AS531" s="499"/>
      <c r="AT531" s="499"/>
      <c r="AU531" s="499"/>
      <c r="AV531" s="499"/>
      <c r="AW531" s="499"/>
      <c r="AX531" s="499"/>
      <c r="AY531" s="499"/>
      <c r="AZ531" s="499"/>
      <c r="BA531" s="499"/>
      <c r="BB531" s="499"/>
      <c r="BC531" s="499"/>
      <c r="BD531" s="499"/>
      <c r="BE531" s="499"/>
      <c r="BF531" s="499"/>
      <c r="BG531" s="499"/>
      <c r="BH531" s="499"/>
      <c r="BI531" s="499"/>
      <c r="BJ531" s="499"/>
      <c r="BK531" s="499"/>
      <c r="BL531" s="499"/>
      <c r="BM531" s="499"/>
      <c r="BN531" s="499"/>
      <c r="BO531" s="499"/>
      <c r="BP531" s="499"/>
      <c r="BQ531" s="499"/>
      <c r="BR531" s="499"/>
      <c r="BS531" s="499"/>
      <c r="BT531" s="499"/>
      <c r="BU531" s="499"/>
      <c r="BV531" s="499"/>
      <c r="BW531" s="499"/>
      <c r="BX531" s="499"/>
      <c r="BY531" s="499"/>
      <c r="BZ531" s="499"/>
      <c r="CA531" s="499"/>
      <c r="CB531" s="499"/>
      <c r="CC531" s="499"/>
      <c r="CD531" s="499"/>
      <c r="CE531" s="499"/>
      <c r="CF531" s="1074"/>
    </row>
    <row r="532" spans="1:84" s="1075" customFormat="1" ht="25.5" x14ac:dyDescent="0.2">
      <c r="A532" s="624">
        <v>28</v>
      </c>
      <c r="B532" s="624">
        <v>16090092</v>
      </c>
      <c r="C532" s="625" t="s">
        <v>1362</v>
      </c>
      <c r="D532" s="625" t="s">
        <v>1322</v>
      </c>
      <c r="E532" s="625" t="s">
        <v>156</v>
      </c>
      <c r="F532" s="625" t="s">
        <v>924</v>
      </c>
      <c r="G532" s="624">
        <v>6</v>
      </c>
      <c r="H532" s="625" t="s">
        <v>1501</v>
      </c>
      <c r="I532" s="624"/>
      <c r="J532" s="688" t="s">
        <v>1498</v>
      </c>
      <c r="K532" s="651">
        <v>2.1999999999999999E-2</v>
      </c>
      <c r="L532" s="624" t="s">
        <v>40</v>
      </c>
      <c r="M532" s="761">
        <v>0.39</v>
      </c>
      <c r="N532" s="624">
        <v>1400</v>
      </c>
      <c r="O532" s="624">
        <v>60</v>
      </c>
      <c r="P532" s="624">
        <v>60</v>
      </c>
      <c r="Q532" s="624"/>
      <c r="R532" s="624"/>
      <c r="S532" s="624"/>
      <c r="T532" s="624"/>
      <c r="U532" s="624" t="s">
        <v>1220</v>
      </c>
      <c r="V532" s="627">
        <v>43465</v>
      </c>
      <c r="W532" s="625" t="s">
        <v>1008</v>
      </c>
      <c r="X532" s="625" t="s">
        <v>1168</v>
      </c>
      <c r="Y532" s="913"/>
      <c r="Z532" s="499"/>
      <c r="AA532" s="1073"/>
      <c r="AB532" s="499"/>
      <c r="AC532" s="499"/>
      <c r="AD532" s="499"/>
      <c r="AE532" s="499"/>
      <c r="AF532" s="499"/>
      <c r="AG532" s="499"/>
      <c r="AH532" s="499"/>
      <c r="AI532" s="499"/>
      <c r="AJ532" s="499"/>
      <c r="AK532" s="499"/>
      <c r="AL532" s="499"/>
      <c r="AM532" s="499"/>
      <c r="AN532" s="499"/>
      <c r="AO532" s="499"/>
      <c r="AP532" s="499"/>
      <c r="AQ532" s="499"/>
      <c r="AR532" s="499"/>
      <c r="AS532" s="499"/>
      <c r="AT532" s="499"/>
      <c r="AU532" s="499"/>
      <c r="AV532" s="499"/>
      <c r="AW532" s="499"/>
      <c r="AX532" s="499"/>
      <c r="AY532" s="499"/>
      <c r="AZ532" s="499"/>
      <c r="BA532" s="499"/>
      <c r="BB532" s="499"/>
      <c r="BC532" s="499"/>
      <c r="BD532" s="499"/>
      <c r="BE532" s="499"/>
      <c r="BF532" s="499"/>
      <c r="BG532" s="499"/>
      <c r="BH532" s="499"/>
      <c r="BI532" s="499"/>
      <c r="BJ532" s="499"/>
      <c r="BK532" s="499"/>
      <c r="BL532" s="499"/>
      <c r="BM532" s="499"/>
      <c r="BN532" s="499"/>
      <c r="BO532" s="499"/>
      <c r="BP532" s="499"/>
      <c r="BQ532" s="499"/>
      <c r="BR532" s="499"/>
      <c r="BS532" s="499"/>
      <c r="BT532" s="499"/>
      <c r="BU532" s="499"/>
      <c r="BV532" s="499"/>
      <c r="BW532" s="499"/>
      <c r="BX532" s="499"/>
      <c r="BY532" s="499"/>
      <c r="BZ532" s="499"/>
      <c r="CA532" s="499"/>
      <c r="CB532" s="499"/>
      <c r="CC532" s="499"/>
      <c r="CD532" s="499"/>
      <c r="CE532" s="499"/>
      <c r="CF532" s="1074"/>
    </row>
    <row r="533" spans="1:84" s="1075" customFormat="1" ht="38.25" x14ac:dyDescent="0.2">
      <c r="A533" s="624">
        <v>28</v>
      </c>
      <c r="B533" s="624">
        <v>16090096</v>
      </c>
      <c r="C533" s="625" t="s">
        <v>1362</v>
      </c>
      <c r="D533" s="625" t="s">
        <v>1322</v>
      </c>
      <c r="E533" s="625" t="s">
        <v>157</v>
      </c>
      <c r="F533" s="625" t="s">
        <v>237</v>
      </c>
      <c r="G533" s="624">
        <v>6</v>
      </c>
      <c r="H533" s="625" t="s">
        <v>1501</v>
      </c>
      <c r="I533" s="624"/>
      <c r="J533" s="688" t="s">
        <v>1498</v>
      </c>
      <c r="K533" s="651">
        <v>2.8000000000000001E-2</v>
      </c>
      <c r="L533" s="624" t="s">
        <v>154</v>
      </c>
      <c r="M533" s="761">
        <v>0.39</v>
      </c>
      <c r="N533" s="624">
        <v>1400</v>
      </c>
      <c r="O533" s="624">
        <v>60</v>
      </c>
      <c r="P533" s="624">
        <v>60</v>
      </c>
      <c r="Q533" s="624"/>
      <c r="R533" s="624"/>
      <c r="S533" s="624"/>
      <c r="T533" s="624"/>
      <c r="U533" s="624" t="s">
        <v>1220</v>
      </c>
      <c r="V533" s="627">
        <v>43465</v>
      </c>
      <c r="W533" s="625" t="s">
        <v>1126</v>
      </c>
      <c r="X533" s="625" t="s">
        <v>1169</v>
      </c>
      <c r="Y533" s="913"/>
      <c r="Z533" s="499"/>
      <c r="AA533" s="1073"/>
      <c r="AB533" s="499"/>
      <c r="AC533" s="499"/>
      <c r="AD533" s="499"/>
      <c r="AE533" s="499"/>
      <c r="AF533" s="499"/>
      <c r="AG533" s="499"/>
      <c r="AH533" s="499"/>
      <c r="AI533" s="499"/>
      <c r="AJ533" s="499"/>
      <c r="AK533" s="499"/>
      <c r="AL533" s="499"/>
      <c r="AM533" s="499"/>
      <c r="AN533" s="499"/>
      <c r="AO533" s="499"/>
      <c r="AP533" s="499"/>
      <c r="AQ533" s="499"/>
      <c r="AR533" s="499"/>
      <c r="AS533" s="499"/>
      <c r="AT533" s="499"/>
      <c r="AU533" s="499"/>
      <c r="AV533" s="499"/>
      <c r="AW533" s="499"/>
      <c r="AX533" s="499"/>
      <c r="AY533" s="499"/>
      <c r="AZ533" s="499"/>
      <c r="BA533" s="499"/>
      <c r="BB533" s="499"/>
      <c r="BC533" s="499"/>
      <c r="BD533" s="499"/>
      <c r="BE533" s="499"/>
      <c r="BF533" s="499"/>
      <c r="BG533" s="499"/>
      <c r="BH533" s="499"/>
      <c r="BI533" s="499"/>
      <c r="BJ533" s="499"/>
      <c r="BK533" s="499"/>
      <c r="BL533" s="499"/>
      <c r="BM533" s="499"/>
      <c r="BN533" s="499"/>
      <c r="BO533" s="499"/>
      <c r="BP533" s="499"/>
      <c r="BQ533" s="499"/>
      <c r="BR533" s="499"/>
      <c r="BS533" s="499"/>
      <c r="BT533" s="499"/>
      <c r="BU533" s="499"/>
      <c r="BV533" s="499"/>
      <c r="BW533" s="499"/>
      <c r="BX533" s="499"/>
      <c r="BY533" s="499"/>
      <c r="BZ533" s="499"/>
      <c r="CA533" s="499"/>
      <c r="CB533" s="499"/>
      <c r="CC533" s="499"/>
      <c r="CD533" s="499"/>
      <c r="CE533" s="499"/>
      <c r="CF533" s="1074"/>
    </row>
    <row r="534" spans="1:84" s="1075" customFormat="1" ht="38.25" x14ac:dyDescent="0.2">
      <c r="A534" s="624">
        <v>28</v>
      </c>
      <c r="B534" s="624">
        <v>16090097</v>
      </c>
      <c r="C534" s="625" t="s">
        <v>1362</v>
      </c>
      <c r="D534" s="625" t="s">
        <v>1322</v>
      </c>
      <c r="E534" s="625" t="s">
        <v>157</v>
      </c>
      <c r="F534" s="625" t="s">
        <v>237</v>
      </c>
      <c r="G534" s="624">
        <v>6</v>
      </c>
      <c r="H534" s="625" t="s">
        <v>1501</v>
      </c>
      <c r="I534" s="624"/>
      <c r="J534" s="688" t="s">
        <v>1498</v>
      </c>
      <c r="K534" s="651">
        <v>2.5999999999999999E-2</v>
      </c>
      <c r="L534" s="624" t="s">
        <v>153</v>
      </c>
      <c r="M534" s="761">
        <v>0.39</v>
      </c>
      <c r="N534" s="624">
        <v>1400</v>
      </c>
      <c r="O534" s="624">
        <v>60</v>
      </c>
      <c r="P534" s="624">
        <v>60</v>
      </c>
      <c r="Q534" s="624"/>
      <c r="R534" s="624"/>
      <c r="S534" s="624"/>
      <c r="T534" s="624"/>
      <c r="U534" s="624" t="s">
        <v>1220</v>
      </c>
      <c r="V534" s="627">
        <v>43465</v>
      </c>
      <c r="W534" s="625" t="s">
        <v>1126</v>
      </c>
      <c r="X534" s="625" t="s">
        <v>1169</v>
      </c>
      <c r="Y534" s="913"/>
      <c r="Z534" s="499"/>
      <c r="AA534" s="1073"/>
      <c r="AB534" s="499"/>
      <c r="AC534" s="499"/>
      <c r="AD534" s="499"/>
      <c r="AE534" s="499"/>
      <c r="AF534" s="499"/>
      <c r="AG534" s="499"/>
      <c r="AH534" s="499"/>
      <c r="AI534" s="499"/>
      <c r="AJ534" s="499"/>
      <c r="AK534" s="499"/>
      <c r="AL534" s="499"/>
      <c r="AM534" s="499"/>
      <c r="AN534" s="499"/>
      <c r="AO534" s="499"/>
      <c r="AP534" s="499"/>
      <c r="AQ534" s="499"/>
      <c r="AR534" s="499"/>
      <c r="AS534" s="499"/>
      <c r="AT534" s="499"/>
      <c r="AU534" s="499"/>
      <c r="AV534" s="499"/>
      <c r="AW534" s="499"/>
      <c r="AX534" s="499"/>
      <c r="AY534" s="499"/>
      <c r="AZ534" s="499"/>
      <c r="BA534" s="499"/>
      <c r="BB534" s="499"/>
      <c r="BC534" s="499"/>
      <c r="BD534" s="499"/>
      <c r="BE534" s="499"/>
      <c r="BF534" s="499"/>
      <c r="BG534" s="499"/>
      <c r="BH534" s="499"/>
      <c r="BI534" s="499"/>
      <c r="BJ534" s="499"/>
      <c r="BK534" s="499"/>
      <c r="BL534" s="499"/>
      <c r="BM534" s="499"/>
      <c r="BN534" s="499"/>
      <c r="BO534" s="499"/>
      <c r="BP534" s="499"/>
      <c r="BQ534" s="499"/>
      <c r="BR534" s="499"/>
      <c r="BS534" s="499"/>
      <c r="BT534" s="499"/>
      <c r="BU534" s="499"/>
      <c r="BV534" s="499"/>
      <c r="BW534" s="499"/>
      <c r="BX534" s="499"/>
      <c r="BY534" s="499"/>
      <c r="BZ534" s="499"/>
      <c r="CA534" s="499"/>
      <c r="CB534" s="499"/>
      <c r="CC534" s="499"/>
      <c r="CD534" s="499"/>
      <c r="CE534" s="499"/>
      <c r="CF534" s="1074"/>
    </row>
    <row r="535" spans="1:84" s="1075" customFormat="1" ht="38.25" x14ac:dyDescent="0.2">
      <c r="A535" s="624">
        <v>28</v>
      </c>
      <c r="B535" s="624">
        <v>16090098</v>
      </c>
      <c r="C535" s="625" t="s">
        <v>1362</v>
      </c>
      <c r="D535" s="625" t="s">
        <v>1322</v>
      </c>
      <c r="E535" s="625" t="s">
        <v>157</v>
      </c>
      <c r="F535" s="625" t="s">
        <v>237</v>
      </c>
      <c r="G535" s="624">
        <v>6</v>
      </c>
      <c r="H535" s="625" t="s">
        <v>1501</v>
      </c>
      <c r="I535" s="624"/>
      <c r="J535" s="688" t="s">
        <v>1498</v>
      </c>
      <c r="K535" s="651">
        <v>2.5000000000000001E-2</v>
      </c>
      <c r="L535" s="624" t="s">
        <v>780</v>
      </c>
      <c r="M535" s="761">
        <v>0.39</v>
      </c>
      <c r="N535" s="624">
        <v>1400</v>
      </c>
      <c r="O535" s="624">
        <v>60</v>
      </c>
      <c r="P535" s="624">
        <v>60</v>
      </c>
      <c r="Q535" s="624"/>
      <c r="R535" s="624"/>
      <c r="S535" s="624"/>
      <c r="T535" s="624"/>
      <c r="U535" s="624" t="s">
        <v>1220</v>
      </c>
      <c r="V535" s="627">
        <v>43465</v>
      </c>
      <c r="W535" s="625" t="s">
        <v>1126</v>
      </c>
      <c r="X535" s="625" t="s">
        <v>1169</v>
      </c>
      <c r="Y535" s="913"/>
      <c r="Z535" s="499"/>
      <c r="AA535" s="1073"/>
      <c r="AB535" s="499"/>
      <c r="AC535" s="499"/>
      <c r="AD535" s="499"/>
      <c r="AE535" s="499"/>
      <c r="AF535" s="499"/>
      <c r="AG535" s="499"/>
      <c r="AH535" s="499"/>
      <c r="AI535" s="499"/>
      <c r="AJ535" s="499"/>
      <c r="AK535" s="499"/>
      <c r="AL535" s="499"/>
      <c r="AM535" s="499"/>
      <c r="AN535" s="499"/>
      <c r="AO535" s="499"/>
      <c r="AP535" s="499"/>
      <c r="AQ535" s="499"/>
      <c r="AR535" s="499"/>
      <c r="AS535" s="499"/>
      <c r="AT535" s="499"/>
      <c r="AU535" s="499"/>
      <c r="AV535" s="499"/>
      <c r="AW535" s="499"/>
      <c r="AX535" s="499"/>
      <c r="AY535" s="499"/>
      <c r="AZ535" s="499"/>
      <c r="BA535" s="499"/>
      <c r="BB535" s="499"/>
      <c r="BC535" s="499"/>
      <c r="BD535" s="499"/>
      <c r="BE535" s="499"/>
      <c r="BF535" s="499"/>
      <c r="BG535" s="499"/>
      <c r="BH535" s="499"/>
      <c r="BI535" s="499"/>
      <c r="BJ535" s="499"/>
      <c r="BK535" s="499"/>
      <c r="BL535" s="499"/>
      <c r="BM535" s="499"/>
      <c r="BN535" s="499"/>
      <c r="BO535" s="499"/>
      <c r="BP535" s="499"/>
      <c r="BQ535" s="499"/>
      <c r="BR535" s="499"/>
      <c r="BS535" s="499"/>
      <c r="BT535" s="499"/>
      <c r="BU535" s="499"/>
      <c r="BV535" s="499"/>
      <c r="BW535" s="499"/>
      <c r="BX535" s="499"/>
      <c r="BY535" s="499"/>
      <c r="BZ535" s="499"/>
      <c r="CA535" s="499"/>
      <c r="CB535" s="499"/>
      <c r="CC535" s="499"/>
      <c r="CD535" s="499"/>
      <c r="CE535" s="499"/>
      <c r="CF535" s="1074"/>
    </row>
    <row r="536" spans="1:84" s="1075" customFormat="1" ht="25.5" x14ac:dyDescent="0.2">
      <c r="A536" s="804">
        <v>28</v>
      </c>
      <c r="B536" s="804">
        <v>15090061</v>
      </c>
      <c r="C536" s="739" t="s">
        <v>1362</v>
      </c>
      <c r="D536" s="739" t="s">
        <v>1322</v>
      </c>
      <c r="E536" s="739" t="s">
        <v>1106</v>
      </c>
      <c r="F536" s="739" t="s">
        <v>1106</v>
      </c>
      <c r="G536" s="804">
        <v>6</v>
      </c>
      <c r="H536" s="739" t="s">
        <v>1501</v>
      </c>
      <c r="I536" s="805"/>
      <c r="J536" s="806">
        <v>33</v>
      </c>
      <c r="K536" s="807">
        <v>2.1000000000000001E-2</v>
      </c>
      <c r="L536" s="806" t="s">
        <v>38</v>
      </c>
      <c r="M536" s="808">
        <v>0.39</v>
      </c>
      <c r="N536" s="804">
        <v>1400</v>
      </c>
      <c r="O536" s="804">
        <v>60</v>
      </c>
      <c r="P536" s="804">
        <v>60</v>
      </c>
      <c r="Q536" s="804"/>
      <c r="R536" s="804"/>
      <c r="S536" s="804"/>
      <c r="T536" s="804"/>
      <c r="U536" s="804" t="s">
        <v>1220</v>
      </c>
      <c r="V536" s="1103">
        <v>43100</v>
      </c>
      <c r="W536" s="739" t="s">
        <v>111</v>
      </c>
      <c r="X536" s="822"/>
      <c r="Y536" s="567"/>
      <c r="Z536" s="499"/>
      <c r="AA536" s="1073"/>
      <c r="AB536" s="499"/>
      <c r="AC536" s="499"/>
      <c r="AD536" s="499"/>
      <c r="AE536" s="499"/>
      <c r="AF536" s="499"/>
      <c r="AG536" s="499"/>
      <c r="AH536" s="499"/>
      <c r="AI536" s="499"/>
      <c r="AJ536" s="499"/>
      <c r="AK536" s="499"/>
      <c r="AL536" s="499"/>
      <c r="AM536" s="499"/>
      <c r="AN536" s="499"/>
      <c r="AO536" s="499"/>
      <c r="AP536" s="499"/>
      <c r="AQ536" s="499"/>
      <c r="AR536" s="499"/>
      <c r="AS536" s="499"/>
      <c r="AT536" s="499"/>
      <c r="AU536" s="499"/>
      <c r="AV536" s="499"/>
      <c r="AW536" s="499"/>
      <c r="AX536" s="499"/>
      <c r="AY536" s="499"/>
      <c r="AZ536" s="499"/>
      <c r="BA536" s="499"/>
      <c r="BB536" s="499"/>
      <c r="BC536" s="499"/>
      <c r="BD536" s="499"/>
      <c r="BE536" s="499"/>
      <c r="BF536" s="499"/>
      <c r="BG536" s="499"/>
      <c r="BH536" s="499"/>
      <c r="BI536" s="499"/>
      <c r="BJ536" s="499"/>
      <c r="BK536" s="499"/>
      <c r="BL536" s="499"/>
      <c r="BM536" s="499"/>
      <c r="BN536" s="499"/>
      <c r="BO536" s="499"/>
      <c r="BP536" s="499"/>
      <c r="BQ536" s="499"/>
      <c r="BR536" s="499"/>
      <c r="BS536" s="499"/>
      <c r="BT536" s="499"/>
      <c r="BU536" s="499"/>
      <c r="BV536" s="499"/>
      <c r="BW536" s="499"/>
      <c r="BX536" s="499"/>
      <c r="BY536" s="499"/>
      <c r="BZ536" s="499"/>
      <c r="CA536" s="499"/>
      <c r="CB536" s="499"/>
      <c r="CC536" s="499"/>
      <c r="CD536" s="499"/>
      <c r="CE536" s="499"/>
      <c r="CF536" s="1076"/>
    </row>
    <row r="537" spans="1:84" s="89" customFormat="1" ht="25.5" x14ac:dyDescent="0.2">
      <c r="A537" s="624">
        <v>28</v>
      </c>
      <c r="B537" s="624">
        <v>17110021</v>
      </c>
      <c r="C537" s="625" t="s">
        <v>1362</v>
      </c>
      <c r="D537" s="625" t="s">
        <v>1322</v>
      </c>
      <c r="E537" s="625" t="s">
        <v>112</v>
      </c>
      <c r="F537" s="625" t="s">
        <v>112</v>
      </c>
      <c r="G537" s="624">
        <v>87</v>
      </c>
      <c r="H537" s="625" t="s">
        <v>213</v>
      </c>
      <c r="I537" s="874"/>
      <c r="J537" s="624" t="s">
        <v>113</v>
      </c>
      <c r="K537" s="624">
        <v>2.1999999999999999E-2</v>
      </c>
      <c r="L537" s="624" t="s">
        <v>40</v>
      </c>
      <c r="M537" s="624">
        <v>0.39</v>
      </c>
      <c r="N537" s="624">
        <v>1400</v>
      </c>
      <c r="O537" s="624">
        <v>60</v>
      </c>
      <c r="P537" s="624">
        <v>60</v>
      </c>
      <c r="Q537" s="624"/>
      <c r="R537" s="624"/>
      <c r="S537" s="624"/>
      <c r="T537" s="624"/>
      <c r="U537" s="624" t="s">
        <v>1220</v>
      </c>
      <c r="V537" s="627">
        <v>43830</v>
      </c>
      <c r="W537" s="625" t="s">
        <v>114</v>
      </c>
      <c r="X537" s="625" t="s">
        <v>1170</v>
      </c>
      <c r="Y537" s="562"/>
    </row>
    <row r="538" spans="1:84" s="89" customFormat="1" ht="25.5" x14ac:dyDescent="0.2">
      <c r="A538" s="624">
        <v>28</v>
      </c>
      <c r="B538" s="624">
        <v>17110022</v>
      </c>
      <c r="C538" s="625" t="s">
        <v>1362</v>
      </c>
      <c r="D538" s="625" t="s">
        <v>1322</v>
      </c>
      <c r="E538" s="625" t="s">
        <v>1499</v>
      </c>
      <c r="F538" s="625" t="s">
        <v>1499</v>
      </c>
      <c r="G538" s="624">
        <v>87</v>
      </c>
      <c r="H538" s="625" t="s">
        <v>213</v>
      </c>
      <c r="I538" s="874"/>
      <c r="J538" s="624" t="s">
        <v>214</v>
      </c>
      <c r="K538" s="624">
        <v>2.3E-2</v>
      </c>
      <c r="L538" s="624" t="s">
        <v>154</v>
      </c>
      <c r="M538" s="624">
        <v>0.39</v>
      </c>
      <c r="N538" s="624">
        <v>1400</v>
      </c>
      <c r="O538" s="624">
        <v>60</v>
      </c>
      <c r="P538" s="624">
        <v>60</v>
      </c>
      <c r="Q538" s="624"/>
      <c r="R538" s="624"/>
      <c r="S538" s="624"/>
      <c r="T538" s="624"/>
      <c r="U538" s="624" t="s">
        <v>1220</v>
      </c>
      <c r="V538" s="627">
        <v>43830</v>
      </c>
      <c r="W538" s="625" t="s">
        <v>114</v>
      </c>
      <c r="X538" s="625" t="s">
        <v>1170</v>
      </c>
      <c r="Y538" s="562"/>
    </row>
    <row r="539" spans="1:84" s="89" customFormat="1" ht="25.5" x14ac:dyDescent="0.2">
      <c r="A539" s="624">
        <v>28</v>
      </c>
      <c r="B539" s="624">
        <v>17110023</v>
      </c>
      <c r="C539" s="625" t="s">
        <v>1362</v>
      </c>
      <c r="D539" s="625" t="s">
        <v>1322</v>
      </c>
      <c r="E539" s="625" t="s">
        <v>115</v>
      </c>
      <c r="F539" s="625" t="s">
        <v>115</v>
      </c>
      <c r="G539" s="624">
        <v>87</v>
      </c>
      <c r="H539" s="625" t="s">
        <v>213</v>
      </c>
      <c r="I539" s="874"/>
      <c r="J539" s="624" t="s">
        <v>113</v>
      </c>
      <c r="K539" s="624">
        <v>2.5000000000000001E-2</v>
      </c>
      <c r="L539" s="624" t="s">
        <v>780</v>
      </c>
      <c r="M539" s="624">
        <v>0.39</v>
      </c>
      <c r="N539" s="624">
        <v>1400</v>
      </c>
      <c r="O539" s="624">
        <v>60</v>
      </c>
      <c r="P539" s="624">
        <v>60</v>
      </c>
      <c r="Q539" s="624"/>
      <c r="R539" s="624"/>
      <c r="S539" s="624"/>
      <c r="T539" s="624"/>
      <c r="U539" s="624" t="s">
        <v>1220</v>
      </c>
      <c r="V539" s="627">
        <v>43830</v>
      </c>
      <c r="W539" s="625" t="s">
        <v>116</v>
      </c>
      <c r="X539" s="625" t="s">
        <v>2305</v>
      </c>
      <c r="Y539" s="562"/>
    </row>
    <row r="540" spans="1:84" s="89" customFormat="1" ht="25.5" x14ac:dyDescent="0.2">
      <c r="A540" s="624">
        <v>28</v>
      </c>
      <c r="B540" s="624">
        <v>17110024</v>
      </c>
      <c r="C540" s="625" t="s">
        <v>1362</v>
      </c>
      <c r="D540" s="625" t="s">
        <v>1322</v>
      </c>
      <c r="E540" s="625" t="s">
        <v>117</v>
      </c>
      <c r="F540" s="625" t="s">
        <v>117</v>
      </c>
      <c r="G540" s="624">
        <v>87</v>
      </c>
      <c r="H540" s="625" t="s">
        <v>213</v>
      </c>
      <c r="I540" s="874"/>
      <c r="J540" s="624" t="s">
        <v>113</v>
      </c>
      <c r="K540" s="624">
        <v>2.5999999999999999E-2</v>
      </c>
      <c r="L540" s="624" t="s">
        <v>153</v>
      </c>
      <c r="M540" s="624">
        <v>0.39</v>
      </c>
      <c r="N540" s="624">
        <v>1400</v>
      </c>
      <c r="O540" s="624">
        <v>60</v>
      </c>
      <c r="P540" s="624">
        <v>60</v>
      </c>
      <c r="Q540" s="624"/>
      <c r="R540" s="624"/>
      <c r="S540" s="624"/>
      <c r="T540" s="624"/>
      <c r="U540" s="624" t="s">
        <v>1220</v>
      </c>
      <c r="V540" s="627">
        <v>43830</v>
      </c>
      <c r="W540" s="625" t="s">
        <v>116</v>
      </c>
      <c r="X540" s="625" t="s">
        <v>2305</v>
      </c>
      <c r="Y540" s="562"/>
    </row>
    <row r="541" spans="1:84" s="89" customFormat="1" ht="25.5" x14ac:dyDescent="0.2">
      <c r="A541" s="624">
        <v>28</v>
      </c>
      <c r="B541" s="624">
        <v>17110025</v>
      </c>
      <c r="C541" s="625" t="s">
        <v>1362</v>
      </c>
      <c r="D541" s="625" t="s">
        <v>1322</v>
      </c>
      <c r="E541" s="625" t="s">
        <v>1500</v>
      </c>
      <c r="F541" s="625" t="s">
        <v>1500</v>
      </c>
      <c r="G541" s="624">
        <v>87</v>
      </c>
      <c r="H541" s="625" t="s">
        <v>213</v>
      </c>
      <c r="I541" s="874"/>
      <c r="J541" s="624" t="s">
        <v>214</v>
      </c>
      <c r="K541" s="624">
        <v>2.8000000000000001E-2</v>
      </c>
      <c r="L541" s="624" t="s">
        <v>216</v>
      </c>
      <c r="M541" s="624">
        <v>0.39</v>
      </c>
      <c r="N541" s="624">
        <v>1400</v>
      </c>
      <c r="O541" s="624">
        <v>60</v>
      </c>
      <c r="P541" s="624">
        <v>60</v>
      </c>
      <c r="Q541" s="624"/>
      <c r="R541" s="624"/>
      <c r="S541" s="624"/>
      <c r="T541" s="624"/>
      <c r="U541" s="624" t="s">
        <v>1220</v>
      </c>
      <c r="V541" s="627">
        <v>43830</v>
      </c>
      <c r="W541" s="625" t="s">
        <v>116</v>
      </c>
      <c r="X541" s="625" t="s">
        <v>2305</v>
      </c>
      <c r="Y541" s="562"/>
    </row>
    <row r="542" spans="1:84" s="2" customFormat="1" ht="25.5" x14ac:dyDescent="0.2">
      <c r="A542" s="630">
        <v>28</v>
      </c>
      <c r="B542" s="630">
        <v>15100011</v>
      </c>
      <c r="C542" s="631" t="s">
        <v>1362</v>
      </c>
      <c r="D542" s="631" t="s">
        <v>1322</v>
      </c>
      <c r="E542" s="631" t="s">
        <v>215</v>
      </c>
      <c r="F542" s="631" t="s">
        <v>215</v>
      </c>
      <c r="G542" s="630">
        <v>87</v>
      </c>
      <c r="H542" s="631" t="s">
        <v>1003</v>
      </c>
      <c r="I542" s="1078"/>
      <c r="J542" s="634" t="s">
        <v>214</v>
      </c>
      <c r="K542" s="635">
        <v>2.3E-2</v>
      </c>
      <c r="L542" s="634" t="s">
        <v>38</v>
      </c>
      <c r="M542" s="920">
        <v>0.39</v>
      </c>
      <c r="N542" s="630">
        <v>1400</v>
      </c>
      <c r="O542" s="630">
        <v>60</v>
      </c>
      <c r="P542" s="630">
        <v>60</v>
      </c>
      <c r="Q542" s="630"/>
      <c r="R542" s="630"/>
      <c r="S542" s="630"/>
      <c r="T542" s="630"/>
      <c r="U542" s="1054" t="s">
        <v>1220</v>
      </c>
      <c r="V542" s="1077">
        <v>43100</v>
      </c>
      <c r="W542" s="631" t="s">
        <v>114</v>
      </c>
      <c r="X542" s="631" t="s">
        <v>1170</v>
      </c>
    </row>
    <row r="543" spans="1:84" s="604" customFormat="1" ht="25.5" x14ac:dyDescent="0.2">
      <c r="A543" s="624">
        <v>28</v>
      </c>
      <c r="B543" s="624">
        <v>17100051</v>
      </c>
      <c r="C543" s="625" t="s">
        <v>1362</v>
      </c>
      <c r="D543" s="625" t="s">
        <v>1322</v>
      </c>
      <c r="E543" s="625" t="s">
        <v>2306</v>
      </c>
      <c r="F543" s="625" t="s">
        <v>2307</v>
      </c>
      <c r="G543" s="624">
        <v>17</v>
      </c>
      <c r="H543" s="625" t="s">
        <v>34</v>
      </c>
      <c r="I543" s="874"/>
      <c r="J543" s="624">
        <v>30</v>
      </c>
      <c r="K543" s="624">
        <v>2.7E-2</v>
      </c>
      <c r="L543" s="624" t="s">
        <v>154</v>
      </c>
      <c r="M543" s="624">
        <v>0.39</v>
      </c>
      <c r="N543" s="624">
        <v>1400</v>
      </c>
      <c r="O543" s="624">
        <v>60</v>
      </c>
      <c r="P543" s="624">
        <v>60</v>
      </c>
      <c r="Q543" s="624"/>
      <c r="R543" s="624"/>
      <c r="S543" s="624"/>
      <c r="T543" s="624"/>
      <c r="U543" s="624" t="s">
        <v>1220</v>
      </c>
      <c r="V543" s="627">
        <v>43830</v>
      </c>
      <c r="W543" s="625" t="s">
        <v>155</v>
      </c>
      <c r="X543" s="625" t="s">
        <v>927</v>
      </c>
    </row>
    <row r="544" spans="1:84" s="604" customFormat="1" ht="25.5" x14ac:dyDescent="0.2">
      <c r="A544" s="624">
        <v>28</v>
      </c>
      <c r="B544" s="624">
        <v>17100052</v>
      </c>
      <c r="C544" s="625" t="s">
        <v>1362</v>
      </c>
      <c r="D544" s="625" t="s">
        <v>1322</v>
      </c>
      <c r="E544" s="625" t="s">
        <v>2306</v>
      </c>
      <c r="F544" s="625" t="s">
        <v>2307</v>
      </c>
      <c r="G544" s="624">
        <v>17</v>
      </c>
      <c r="H544" s="625" t="s">
        <v>34</v>
      </c>
      <c r="I544" s="874"/>
      <c r="J544" s="624">
        <v>30</v>
      </c>
      <c r="K544" s="624">
        <v>2.5999999999999999E-2</v>
      </c>
      <c r="L544" s="624" t="s">
        <v>153</v>
      </c>
      <c r="M544" s="624">
        <v>0.39</v>
      </c>
      <c r="N544" s="624">
        <v>1400</v>
      </c>
      <c r="O544" s="624">
        <v>60</v>
      </c>
      <c r="P544" s="624">
        <v>60</v>
      </c>
      <c r="Q544" s="624"/>
      <c r="R544" s="624"/>
      <c r="S544" s="624"/>
      <c r="T544" s="624"/>
      <c r="U544" s="624" t="s">
        <v>1220</v>
      </c>
      <c r="V544" s="627">
        <v>43830</v>
      </c>
      <c r="W544" s="625" t="s">
        <v>155</v>
      </c>
      <c r="X544" s="625" t="s">
        <v>927</v>
      </c>
    </row>
    <row r="545" spans="1:26" s="604" customFormat="1" ht="25.5" x14ac:dyDescent="0.2">
      <c r="A545" s="624">
        <v>28</v>
      </c>
      <c r="B545" s="624">
        <v>17100053</v>
      </c>
      <c r="C545" s="625" t="s">
        <v>1362</v>
      </c>
      <c r="D545" s="625" t="s">
        <v>1322</v>
      </c>
      <c r="E545" s="625" t="s">
        <v>2306</v>
      </c>
      <c r="F545" s="625" t="s">
        <v>2307</v>
      </c>
      <c r="G545" s="624">
        <v>17</v>
      </c>
      <c r="H545" s="625" t="s">
        <v>34</v>
      </c>
      <c r="I545" s="874"/>
      <c r="J545" s="624">
        <v>30</v>
      </c>
      <c r="K545" s="624">
        <v>2.5000000000000001E-2</v>
      </c>
      <c r="L545" s="624" t="s">
        <v>253</v>
      </c>
      <c r="M545" s="624">
        <v>0.39</v>
      </c>
      <c r="N545" s="624">
        <v>1400</v>
      </c>
      <c r="O545" s="624">
        <v>60</v>
      </c>
      <c r="P545" s="624">
        <v>60</v>
      </c>
      <c r="Q545" s="624"/>
      <c r="R545" s="624"/>
      <c r="S545" s="624"/>
      <c r="T545" s="624"/>
      <c r="U545" s="624" t="s">
        <v>1220</v>
      </c>
      <c r="V545" s="627">
        <v>43830</v>
      </c>
      <c r="W545" s="625" t="s">
        <v>155</v>
      </c>
      <c r="X545" s="625" t="s">
        <v>927</v>
      </c>
    </row>
    <row r="546" spans="1:26" s="604" customFormat="1" ht="25.5" x14ac:dyDescent="0.2">
      <c r="A546" s="624">
        <v>28</v>
      </c>
      <c r="B546" s="624">
        <v>17100055</v>
      </c>
      <c r="C546" s="625" t="s">
        <v>1362</v>
      </c>
      <c r="D546" s="625" t="s">
        <v>1322</v>
      </c>
      <c r="E546" s="625" t="s">
        <v>2308</v>
      </c>
      <c r="F546" s="625" t="s">
        <v>2308</v>
      </c>
      <c r="G546" s="624">
        <v>17</v>
      </c>
      <c r="H546" s="625" t="s">
        <v>34</v>
      </c>
      <c r="I546" s="874"/>
      <c r="J546" s="624">
        <v>30</v>
      </c>
      <c r="K546" s="624">
        <v>0.02</v>
      </c>
      <c r="L546" s="624" t="s">
        <v>1285</v>
      </c>
      <c r="M546" s="624">
        <v>0.39</v>
      </c>
      <c r="N546" s="624">
        <v>1400</v>
      </c>
      <c r="O546" s="624">
        <v>60</v>
      </c>
      <c r="P546" s="624">
        <v>60</v>
      </c>
      <c r="Q546" s="624"/>
      <c r="R546" s="624"/>
      <c r="S546" s="624"/>
      <c r="T546" s="624"/>
      <c r="U546" s="624" t="s">
        <v>1220</v>
      </c>
      <c r="V546" s="627">
        <v>43830</v>
      </c>
      <c r="W546" s="625" t="s">
        <v>1104</v>
      </c>
      <c r="X546" s="625" t="s">
        <v>926</v>
      </c>
    </row>
    <row r="547" spans="1:26" s="604" customFormat="1" ht="38.25" x14ac:dyDescent="0.2">
      <c r="A547" s="624">
        <v>28</v>
      </c>
      <c r="B547" s="624">
        <v>17100057</v>
      </c>
      <c r="C547" s="625" t="s">
        <v>1362</v>
      </c>
      <c r="D547" s="625" t="s">
        <v>1322</v>
      </c>
      <c r="E547" s="625" t="s">
        <v>1108</v>
      </c>
      <c r="F547" s="625" t="s">
        <v>1109</v>
      </c>
      <c r="G547" s="624">
        <v>17</v>
      </c>
      <c r="H547" s="625" t="s">
        <v>34</v>
      </c>
      <c r="I547" s="874"/>
      <c r="J547" s="624">
        <v>30</v>
      </c>
      <c r="K547" s="624">
        <v>2.7E-2</v>
      </c>
      <c r="L547" s="624" t="s">
        <v>317</v>
      </c>
      <c r="M547" s="624">
        <v>0.39</v>
      </c>
      <c r="N547" s="624">
        <v>1400</v>
      </c>
      <c r="O547" s="624">
        <v>60</v>
      </c>
      <c r="P547" s="624">
        <v>60</v>
      </c>
      <c r="Q547" s="624"/>
      <c r="R547" s="624"/>
      <c r="S547" s="624"/>
      <c r="T547" s="624"/>
      <c r="U547" s="624" t="s">
        <v>1220</v>
      </c>
      <c r="V547" s="627">
        <v>43830</v>
      </c>
      <c r="W547" s="625" t="s">
        <v>2309</v>
      </c>
      <c r="X547" s="623"/>
    </row>
    <row r="548" spans="1:26" s="604" customFormat="1" ht="168.75" customHeight="1" x14ac:dyDescent="0.2">
      <c r="A548" s="624">
        <v>28</v>
      </c>
      <c r="B548" s="624">
        <v>17100059</v>
      </c>
      <c r="C548" s="625" t="s">
        <v>1362</v>
      </c>
      <c r="D548" s="625" t="s">
        <v>1322</v>
      </c>
      <c r="E548" s="625" t="s">
        <v>2310</v>
      </c>
      <c r="F548" s="625" t="s">
        <v>2310</v>
      </c>
      <c r="G548" s="624">
        <v>17</v>
      </c>
      <c r="H548" s="625" t="s">
        <v>34</v>
      </c>
      <c r="I548" s="874"/>
      <c r="J548" s="624">
        <v>35</v>
      </c>
      <c r="K548" s="624" t="s">
        <v>123</v>
      </c>
      <c r="L548" s="624" t="s">
        <v>2311</v>
      </c>
      <c r="M548" s="624">
        <v>0.39</v>
      </c>
      <c r="N548" s="624">
        <v>1400</v>
      </c>
      <c r="O548" s="624">
        <v>60</v>
      </c>
      <c r="P548" s="624">
        <v>60</v>
      </c>
      <c r="Q548" s="624"/>
      <c r="R548" s="624"/>
      <c r="S548" s="624"/>
      <c r="T548" s="624"/>
      <c r="U548" s="624" t="s">
        <v>1220</v>
      </c>
      <c r="V548" s="627">
        <v>43830</v>
      </c>
      <c r="W548" s="1079" t="s">
        <v>2312</v>
      </c>
      <c r="X548" s="623"/>
    </row>
    <row r="549" spans="1:26" s="900" customFormat="1" ht="25.5" x14ac:dyDescent="0.2">
      <c r="A549" s="863">
        <v>28</v>
      </c>
      <c r="B549" s="863">
        <v>17040051</v>
      </c>
      <c r="C549" s="864" t="s">
        <v>1362</v>
      </c>
      <c r="D549" s="864" t="s">
        <v>1322</v>
      </c>
      <c r="E549" s="864" t="s">
        <v>2147</v>
      </c>
      <c r="F549" s="864" t="s">
        <v>2147</v>
      </c>
      <c r="G549" s="863">
        <v>17</v>
      </c>
      <c r="H549" s="864" t="s">
        <v>34</v>
      </c>
      <c r="I549" s="865" t="s">
        <v>2085</v>
      </c>
      <c r="J549" s="1064">
        <v>30</v>
      </c>
      <c r="K549" s="863">
        <v>2.1999999999999999E-2</v>
      </c>
      <c r="L549" s="863" t="s">
        <v>1285</v>
      </c>
      <c r="M549" s="863">
        <v>0.39</v>
      </c>
      <c r="N549" s="863">
        <v>1400</v>
      </c>
      <c r="O549" s="863">
        <v>60</v>
      </c>
      <c r="P549" s="863">
        <v>60</v>
      </c>
      <c r="Q549" s="863" t="s">
        <v>2085</v>
      </c>
      <c r="R549" s="863" t="s">
        <v>2085</v>
      </c>
      <c r="S549" s="863" t="s">
        <v>2085</v>
      </c>
      <c r="T549" s="863" t="s">
        <v>2085</v>
      </c>
      <c r="U549" s="863" t="s">
        <v>1220</v>
      </c>
      <c r="V549" s="866">
        <v>43646</v>
      </c>
      <c r="W549" s="864" t="s">
        <v>2148</v>
      </c>
      <c r="X549" s="864" t="s">
        <v>2149</v>
      </c>
      <c r="Y549" s="363"/>
      <c r="Z549" s="363"/>
    </row>
    <row r="550" spans="1:26" s="900" customFormat="1" ht="25.5" x14ac:dyDescent="0.2">
      <c r="A550" s="863">
        <v>28</v>
      </c>
      <c r="B550" s="863">
        <v>17040052</v>
      </c>
      <c r="C550" s="864" t="s">
        <v>1362</v>
      </c>
      <c r="D550" s="864" t="s">
        <v>1322</v>
      </c>
      <c r="E550" s="864" t="s">
        <v>487</v>
      </c>
      <c r="F550" s="864" t="s">
        <v>487</v>
      </c>
      <c r="G550" s="863">
        <v>17</v>
      </c>
      <c r="H550" s="864" t="s">
        <v>34</v>
      </c>
      <c r="I550" s="865" t="s">
        <v>2085</v>
      </c>
      <c r="J550" s="1064">
        <v>30</v>
      </c>
      <c r="K550" s="863">
        <v>2.1999999999999999E-2</v>
      </c>
      <c r="L550" s="863" t="s">
        <v>783</v>
      </c>
      <c r="M550" s="863">
        <v>0.39</v>
      </c>
      <c r="N550" s="863">
        <v>1400</v>
      </c>
      <c r="O550" s="863">
        <v>60</v>
      </c>
      <c r="P550" s="863">
        <v>60</v>
      </c>
      <c r="Q550" s="863" t="s">
        <v>2085</v>
      </c>
      <c r="R550" s="863" t="s">
        <v>2085</v>
      </c>
      <c r="S550" s="863" t="s">
        <v>2085</v>
      </c>
      <c r="T550" s="863" t="s">
        <v>2085</v>
      </c>
      <c r="U550" s="863" t="s">
        <v>1220</v>
      </c>
      <c r="V550" s="866">
        <v>43646</v>
      </c>
      <c r="W550" s="864" t="s">
        <v>2148</v>
      </c>
      <c r="X550" s="864" t="s">
        <v>2149</v>
      </c>
      <c r="Y550" s="363"/>
      <c r="Z550" s="363"/>
    </row>
    <row r="551" spans="1:26" s="900" customFormat="1" ht="25.5" x14ac:dyDescent="0.2">
      <c r="A551" s="863">
        <v>28</v>
      </c>
      <c r="B551" s="863">
        <v>17040053</v>
      </c>
      <c r="C551" s="864" t="s">
        <v>1362</v>
      </c>
      <c r="D551" s="864" t="s">
        <v>1322</v>
      </c>
      <c r="E551" s="864" t="s">
        <v>2150</v>
      </c>
      <c r="F551" s="864" t="s">
        <v>2150</v>
      </c>
      <c r="G551" s="863">
        <v>17</v>
      </c>
      <c r="H551" s="864" t="s">
        <v>34</v>
      </c>
      <c r="I551" s="865" t="s">
        <v>2085</v>
      </c>
      <c r="J551" s="1064">
        <v>30</v>
      </c>
      <c r="K551" s="863">
        <v>2.1999999999999999E-2</v>
      </c>
      <c r="L551" s="863" t="s">
        <v>1285</v>
      </c>
      <c r="M551" s="863">
        <v>0.39</v>
      </c>
      <c r="N551" s="863">
        <v>1400</v>
      </c>
      <c r="O551" s="863">
        <v>60</v>
      </c>
      <c r="P551" s="863">
        <v>60</v>
      </c>
      <c r="Q551" s="863" t="s">
        <v>2085</v>
      </c>
      <c r="R551" s="863" t="s">
        <v>2085</v>
      </c>
      <c r="S551" s="863" t="s">
        <v>2085</v>
      </c>
      <c r="T551" s="863" t="s">
        <v>2085</v>
      </c>
      <c r="U551" s="863" t="s">
        <v>1220</v>
      </c>
      <c r="V551" s="866">
        <v>43646</v>
      </c>
      <c r="W551" s="864" t="s">
        <v>2151</v>
      </c>
      <c r="X551" s="864" t="s">
        <v>2152</v>
      </c>
      <c r="Y551" s="363"/>
      <c r="Z551" s="363"/>
    </row>
    <row r="552" spans="1:26" s="367" customFormat="1" ht="25.5" x14ac:dyDescent="0.2">
      <c r="A552" s="624">
        <v>28</v>
      </c>
      <c r="B552" s="624">
        <v>16100041</v>
      </c>
      <c r="C552" s="625" t="s">
        <v>1362</v>
      </c>
      <c r="D552" s="625" t="s">
        <v>1322</v>
      </c>
      <c r="E552" s="625" t="s">
        <v>1110</v>
      </c>
      <c r="F552" s="625" t="s">
        <v>1110</v>
      </c>
      <c r="G552" s="624">
        <v>17</v>
      </c>
      <c r="H552" s="625" t="s">
        <v>34</v>
      </c>
      <c r="I552" s="801"/>
      <c r="J552" s="688">
        <v>35</v>
      </c>
      <c r="K552" s="651">
        <v>2.5000000000000001E-2</v>
      </c>
      <c r="L552" s="624">
        <v>60</v>
      </c>
      <c r="M552" s="761">
        <v>0.39</v>
      </c>
      <c r="N552" s="624">
        <v>1400</v>
      </c>
      <c r="O552" s="624">
        <v>60</v>
      </c>
      <c r="P552" s="624">
        <v>60</v>
      </c>
      <c r="Q552" s="625"/>
      <c r="R552" s="625"/>
      <c r="S552" s="625"/>
      <c r="T552" s="625"/>
      <c r="U552" s="30" t="s">
        <v>1220</v>
      </c>
      <c r="V552" s="627">
        <v>43465</v>
      </c>
      <c r="W552" s="625" t="s">
        <v>1111</v>
      </c>
      <c r="X552" s="625" t="s">
        <v>897</v>
      </c>
    </row>
    <row r="553" spans="1:26" s="367" customFormat="1" ht="25.5" x14ac:dyDescent="0.2">
      <c r="A553" s="624">
        <v>28</v>
      </c>
      <c r="B553" s="624">
        <v>16100042</v>
      </c>
      <c r="C553" s="625" t="s">
        <v>1362</v>
      </c>
      <c r="D553" s="625" t="s">
        <v>1322</v>
      </c>
      <c r="E553" s="625" t="s">
        <v>1110</v>
      </c>
      <c r="F553" s="625" t="s">
        <v>1110</v>
      </c>
      <c r="G553" s="624">
        <v>17</v>
      </c>
      <c r="H553" s="625" t="s">
        <v>34</v>
      </c>
      <c r="I553" s="801"/>
      <c r="J553" s="688">
        <v>35</v>
      </c>
      <c r="K553" s="651">
        <v>2.4E-2</v>
      </c>
      <c r="L553" s="624" t="s">
        <v>301</v>
      </c>
      <c r="M553" s="761">
        <v>0.39</v>
      </c>
      <c r="N553" s="624">
        <v>1400</v>
      </c>
      <c r="O553" s="624">
        <v>60</v>
      </c>
      <c r="P553" s="624">
        <v>60</v>
      </c>
      <c r="Q553" s="625"/>
      <c r="R553" s="625"/>
      <c r="S553" s="625"/>
      <c r="T553" s="625"/>
      <c r="U553" s="423" t="s">
        <v>1220</v>
      </c>
      <c r="V553" s="627">
        <v>43465</v>
      </c>
      <c r="W553" s="625" t="s">
        <v>1111</v>
      </c>
      <c r="X553" s="625" t="s">
        <v>897</v>
      </c>
    </row>
    <row r="554" spans="1:26" s="367" customFormat="1" ht="25.5" x14ac:dyDescent="0.2">
      <c r="A554" s="624">
        <v>28</v>
      </c>
      <c r="B554" s="624">
        <v>16100043</v>
      </c>
      <c r="C554" s="625" t="s">
        <v>1362</v>
      </c>
      <c r="D554" s="625" t="s">
        <v>1322</v>
      </c>
      <c r="E554" s="625" t="s">
        <v>1110</v>
      </c>
      <c r="F554" s="625" t="s">
        <v>1110</v>
      </c>
      <c r="G554" s="624">
        <v>17</v>
      </c>
      <c r="H554" s="625" t="s">
        <v>34</v>
      </c>
      <c r="I554" s="801"/>
      <c r="J554" s="688">
        <v>35</v>
      </c>
      <c r="K554" s="651">
        <v>2.3E-2</v>
      </c>
      <c r="L554" s="624" t="s">
        <v>253</v>
      </c>
      <c r="M554" s="761">
        <v>0.39</v>
      </c>
      <c r="N554" s="624">
        <v>1400</v>
      </c>
      <c r="O554" s="624">
        <v>60</v>
      </c>
      <c r="P554" s="624">
        <v>60</v>
      </c>
      <c r="Q554" s="625"/>
      <c r="R554" s="625"/>
      <c r="S554" s="625"/>
      <c r="T554" s="625"/>
      <c r="U554" s="30" t="s">
        <v>1220</v>
      </c>
      <c r="V554" s="627">
        <v>43465</v>
      </c>
      <c r="W554" s="625" t="s">
        <v>1111</v>
      </c>
      <c r="X554" s="625" t="s">
        <v>897</v>
      </c>
    </row>
    <row r="555" spans="1:26" s="367" customFormat="1" ht="38.25" x14ac:dyDescent="0.2">
      <c r="A555" s="804">
        <v>28</v>
      </c>
      <c r="B555" s="804">
        <v>16100045</v>
      </c>
      <c r="C555" s="739" t="s">
        <v>1362</v>
      </c>
      <c r="D555" s="739" t="s">
        <v>1322</v>
      </c>
      <c r="E555" s="739" t="s">
        <v>1575</v>
      </c>
      <c r="F555" s="739" t="s">
        <v>2055</v>
      </c>
      <c r="G555" s="804">
        <v>17</v>
      </c>
      <c r="H555" s="739" t="s">
        <v>34</v>
      </c>
      <c r="I555" s="975"/>
      <c r="J555" s="806">
        <v>30</v>
      </c>
      <c r="K555" s="807">
        <v>2.8000000000000001E-2</v>
      </c>
      <c r="L555" s="804" t="s">
        <v>987</v>
      </c>
      <c r="M555" s="808">
        <v>0.39</v>
      </c>
      <c r="N555" s="804">
        <v>1400</v>
      </c>
      <c r="O555" s="804">
        <v>60</v>
      </c>
      <c r="P555" s="804">
        <v>60</v>
      </c>
      <c r="Q555" s="739"/>
      <c r="R555" s="739"/>
      <c r="S555" s="739"/>
      <c r="T555" s="739"/>
      <c r="U555" s="423" t="s">
        <v>1220</v>
      </c>
      <c r="V555" s="809">
        <v>43465</v>
      </c>
      <c r="W555" s="822"/>
      <c r="X555" s="822"/>
    </row>
    <row r="556" spans="1:26" s="367" customFormat="1" ht="25.5" x14ac:dyDescent="0.2">
      <c r="A556" s="624">
        <v>28</v>
      </c>
      <c r="B556" s="624">
        <v>17030201</v>
      </c>
      <c r="C556" s="625" t="s">
        <v>1362</v>
      </c>
      <c r="D556" s="625" t="s">
        <v>1322</v>
      </c>
      <c r="E556" s="625" t="s">
        <v>2313</v>
      </c>
      <c r="F556" s="625" t="s">
        <v>2313</v>
      </c>
      <c r="G556" s="624">
        <v>155</v>
      </c>
      <c r="H556" s="625" t="s">
        <v>2057</v>
      </c>
      <c r="I556" s="874"/>
      <c r="J556" s="624">
        <v>32</v>
      </c>
      <c r="K556" s="624">
        <v>2.1999999999999999E-2</v>
      </c>
      <c r="L556" s="624" t="s">
        <v>75</v>
      </c>
      <c r="M556" s="624">
        <v>0.39</v>
      </c>
      <c r="N556" s="624">
        <v>1400</v>
      </c>
      <c r="O556" s="624">
        <v>60</v>
      </c>
      <c r="P556" s="624">
        <v>60</v>
      </c>
      <c r="Q556" s="624"/>
      <c r="R556" s="624"/>
      <c r="S556" s="624"/>
      <c r="T556" s="624"/>
      <c r="U556" s="624" t="s">
        <v>1220</v>
      </c>
      <c r="V556" s="627">
        <v>43830</v>
      </c>
      <c r="W556" s="625" t="s">
        <v>2314</v>
      </c>
      <c r="X556" s="625" t="s">
        <v>894</v>
      </c>
    </row>
    <row r="557" spans="1:26" s="367" customFormat="1" ht="25.5" x14ac:dyDescent="0.2">
      <c r="A557" s="624">
        <v>28</v>
      </c>
      <c r="B557" s="624">
        <v>17030211</v>
      </c>
      <c r="C557" s="625" t="s">
        <v>1362</v>
      </c>
      <c r="D557" s="625" t="s">
        <v>1322</v>
      </c>
      <c r="E557" s="625" t="s">
        <v>2315</v>
      </c>
      <c r="F557" s="625" t="s">
        <v>2315</v>
      </c>
      <c r="G557" s="624">
        <v>155</v>
      </c>
      <c r="H557" s="625" t="s">
        <v>2057</v>
      </c>
      <c r="I557" s="874"/>
      <c r="J557" s="624">
        <v>32</v>
      </c>
      <c r="K557" s="624">
        <v>2.5999999999999999E-2</v>
      </c>
      <c r="L557" s="624" t="s">
        <v>216</v>
      </c>
      <c r="M557" s="624">
        <v>0.39</v>
      </c>
      <c r="N557" s="624">
        <v>1400</v>
      </c>
      <c r="O557" s="624">
        <v>60</v>
      </c>
      <c r="P557" s="624">
        <v>60</v>
      </c>
      <c r="Q557" s="624"/>
      <c r="R557" s="624"/>
      <c r="S557" s="624"/>
      <c r="T557" s="624"/>
      <c r="U557" s="624" t="s">
        <v>1220</v>
      </c>
      <c r="V557" s="627">
        <v>43830</v>
      </c>
      <c r="W557" s="625" t="s">
        <v>1111</v>
      </c>
      <c r="X557" s="625" t="s">
        <v>897</v>
      </c>
    </row>
    <row r="558" spans="1:26" s="367" customFormat="1" ht="25.5" x14ac:dyDescent="0.2">
      <c r="A558" s="624">
        <v>28</v>
      </c>
      <c r="B558" s="624">
        <v>17030212</v>
      </c>
      <c r="C558" s="625" t="s">
        <v>1362</v>
      </c>
      <c r="D558" s="625" t="s">
        <v>1322</v>
      </c>
      <c r="E558" s="625" t="s">
        <v>2315</v>
      </c>
      <c r="F558" s="625" t="s">
        <v>2315</v>
      </c>
      <c r="G558" s="624">
        <v>155</v>
      </c>
      <c r="H558" s="625" t="s">
        <v>2057</v>
      </c>
      <c r="I558" s="874"/>
      <c r="J558" s="624">
        <v>32</v>
      </c>
      <c r="K558" s="624">
        <v>2.4E-2</v>
      </c>
      <c r="L558" s="624" t="s">
        <v>1592</v>
      </c>
      <c r="M558" s="624">
        <v>0.39</v>
      </c>
      <c r="N558" s="624">
        <v>1400</v>
      </c>
      <c r="O558" s="624">
        <v>60</v>
      </c>
      <c r="P558" s="624">
        <v>60</v>
      </c>
      <c r="Q558" s="624"/>
      <c r="R558" s="624"/>
      <c r="S558" s="624"/>
      <c r="T558" s="624"/>
      <c r="U558" s="624" t="s">
        <v>1220</v>
      </c>
      <c r="V558" s="627">
        <v>43830</v>
      </c>
      <c r="W558" s="625" t="s">
        <v>1111</v>
      </c>
      <c r="X558" s="625" t="s">
        <v>897</v>
      </c>
    </row>
    <row r="559" spans="1:26" s="28" customFormat="1" ht="25.5" x14ac:dyDescent="0.2">
      <c r="A559" s="660">
        <v>28</v>
      </c>
      <c r="B559" s="660">
        <v>16110041</v>
      </c>
      <c r="C559" s="661" t="s">
        <v>1362</v>
      </c>
      <c r="D559" s="661" t="s">
        <v>1322</v>
      </c>
      <c r="E559" s="661" t="s">
        <v>2056</v>
      </c>
      <c r="F559" s="661" t="s">
        <v>2056</v>
      </c>
      <c r="G559" s="660">
        <v>155</v>
      </c>
      <c r="H559" s="661" t="s">
        <v>2057</v>
      </c>
      <c r="I559" s="855"/>
      <c r="J559" s="663">
        <v>32</v>
      </c>
      <c r="K559" s="664">
        <v>2.1999999999999999E-2</v>
      </c>
      <c r="L559" s="660" t="s">
        <v>1007</v>
      </c>
      <c r="M559" s="665">
        <v>0.39</v>
      </c>
      <c r="N559" s="660">
        <v>1400</v>
      </c>
      <c r="O559" s="660">
        <v>60</v>
      </c>
      <c r="P559" s="660">
        <v>60</v>
      </c>
      <c r="Q559" s="661"/>
      <c r="R559" s="661"/>
      <c r="S559" s="661"/>
      <c r="T559" s="661"/>
      <c r="U559" s="660" t="s">
        <v>1220</v>
      </c>
      <c r="V559" s="666">
        <v>43465</v>
      </c>
      <c r="W559" s="667"/>
      <c r="X559" s="667"/>
    </row>
    <row r="560" spans="1:26" s="28" customFormat="1" ht="25.5" x14ac:dyDescent="0.2">
      <c r="A560" s="624">
        <v>28</v>
      </c>
      <c r="B560" s="624">
        <v>16110042</v>
      </c>
      <c r="C560" s="625" t="s">
        <v>1362</v>
      </c>
      <c r="D560" s="625" t="s">
        <v>1322</v>
      </c>
      <c r="E560" s="625" t="s">
        <v>2058</v>
      </c>
      <c r="F560" s="625" t="s">
        <v>2058</v>
      </c>
      <c r="G560" s="624">
        <v>155</v>
      </c>
      <c r="H560" s="625" t="s">
        <v>2057</v>
      </c>
      <c r="I560" s="801"/>
      <c r="J560" s="688">
        <v>32</v>
      </c>
      <c r="K560" s="651">
        <v>2.1999999999999999E-2</v>
      </c>
      <c r="L560" s="624" t="s">
        <v>782</v>
      </c>
      <c r="M560" s="761">
        <v>0.39</v>
      </c>
      <c r="N560" s="624">
        <v>1400</v>
      </c>
      <c r="O560" s="624">
        <v>60</v>
      </c>
      <c r="P560" s="624">
        <v>60</v>
      </c>
      <c r="Q560" s="625"/>
      <c r="R560" s="625"/>
      <c r="S560" s="625"/>
      <c r="T560" s="625"/>
      <c r="U560" s="624" t="s">
        <v>1220</v>
      </c>
      <c r="V560" s="627">
        <v>43465</v>
      </c>
      <c r="W560" s="623"/>
      <c r="X560" s="623"/>
    </row>
    <row r="561" spans="1:83" s="28" customFormat="1" ht="25.5" x14ac:dyDescent="0.2">
      <c r="A561" s="624">
        <v>28</v>
      </c>
      <c r="B561" s="624">
        <v>16110043</v>
      </c>
      <c r="C561" s="625" t="s">
        <v>1362</v>
      </c>
      <c r="D561" s="625" t="s">
        <v>1322</v>
      </c>
      <c r="E561" s="625" t="s">
        <v>2059</v>
      </c>
      <c r="F561" s="625" t="s">
        <v>2059</v>
      </c>
      <c r="G561" s="624">
        <v>155</v>
      </c>
      <c r="H561" s="625" t="s">
        <v>2057</v>
      </c>
      <c r="I561" s="801"/>
      <c r="J561" s="688">
        <v>32</v>
      </c>
      <c r="K561" s="651">
        <v>2.1999999999999999E-2</v>
      </c>
      <c r="L561" s="624" t="s">
        <v>782</v>
      </c>
      <c r="M561" s="761">
        <v>0.39</v>
      </c>
      <c r="N561" s="624">
        <v>1400</v>
      </c>
      <c r="O561" s="624">
        <v>60</v>
      </c>
      <c r="P561" s="624">
        <v>60</v>
      </c>
      <c r="Q561" s="625"/>
      <c r="R561" s="625"/>
      <c r="S561" s="625"/>
      <c r="T561" s="625"/>
      <c r="U561" s="624" t="s">
        <v>1220</v>
      </c>
      <c r="V561" s="627">
        <v>43465</v>
      </c>
      <c r="W561" s="623"/>
      <c r="X561" s="623"/>
    </row>
    <row r="562" spans="1:83" s="42" customFormat="1" ht="32.25" customHeight="1" x14ac:dyDescent="0.2">
      <c r="A562" s="32">
        <v>36</v>
      </c>
      <c r="B562" s="198">
        <v>36.01</v>
      </c>
      <c r="C562" s="47" t="s">
        <v>1225</v>
      </c>
      <c r="D562" s="47" t="s">
        <v>591</v>
      </c>
      <c r="E562" s="33" t="s">
        <v>863</v>
      </c>
      <c r="F562" s="33" t="s">
        <v>864</v>
      </c>
      <c r="G562" s="72"/>
      <c r="H562" s="123"/>
      <c r="I562" s="196" t="s">
        <v>318</v>
      </c>
      <c r="J562" s="252"/>
      <c r="K562" s="552">
        <v>0.03</v>
      </c>
      <c r="L562" s="196"/>
      <c r="M562" s="198">
        <v>0.39</v>
      </c>
      <c r="N562" s="196">
        <v>1400</v>
      </c>
      <c r="O562" s="74">
        <v>50</v>
      </c>
      <c r="P562" s="74">
        <v>50</v>
      </c>
      <c r="Q562" s="72"/>
      <c r="R562" s="72" t="s">
        <v>1220</v>
      </c>
      <c r="S562" s="72"/>
      <c r="T562" s="72"/>
      <c r="U562" s="72"/>
      <c r="V562" s="199"/>
      <c r="W562" s="33"/>
      <c r="X562" s="123"/>
      <c r="AP562" s="89"/>
      <c r="AQ562" s="89"/>
      <c r="AR562" s="89"/>
      <c r="AS562" s="89"/>
      <c r="AT562" s="89"/>
      <c r="AU562" s="89"/>
      <c r="AV562" s="89"/>
      <c r="AW562" s="89"/>
      <c r="AX562" s="89"/>
      <c r="AY562" s="89"/>
      <c r="AZ562" s="89"/>
      <c r="BA562" s="89"/>
      <c r="BB562" s="89"/>
      <c r="BC562" s="89"/>
      <c r="BD562" s="89"/>
      <c r="BF562" s="89"/>
      <c r="BG562" s="89"/>
      <c r="BH562" s="89"/>
      <c r="BI562" s="89"/>
      <c r="BJ562" s="89"/>
      <c r="BK562" s="89"/>
      <c r="BL562" s="89"/>
      <c r="BM562" s="89"/>
      <c r="BN562" s="89"/>
      <c r="BO562" s="89"/>
      <c r="BP562" s="89"/>
      <c r="BQ562" s="89"/>
      <c r="BR562" s="89"/>
      <c r="BS562" s="89"/>
      <c r="BT562" s="89"/>
      <c r="BU562" s="89"/>
      <c r="BV562" s="89"/>
      <c r="BW562" s="89"/>
      <c r="BX562" s="89"/>
      <c r="BY562" s="89"/>
      <c r="BZ562" s="89"/>
      <c r="CA562" s="89"/>
      <c r="CB562" s="89"/>
      <c r="CC562" s="89"/>
      <c r="CD562" s="89"/>
      <c r="CE562" s="89"/>
    </row>
    <row r="563" spans="1:83" s="879" customFormat="1" ht="29.25" customHeight="1" x14ac:dyDescent="0.2">
      <c r="A563" s="624">
        <v>36</v>
      </c>
      <c r="B563" s="624">
        <v>17030132</v>
      </c>
      <c r="C563" s="625" t="s">
        <v>1225</v>
      </c>
      <c r="D563" s="625" t="s">
        <v>591</v>
      </c>
      <c r="E563" s="625" t="s">
        <v>1544</v>
      </c>
      <c r="F563" s="625" t="s">
        <v>1544</v>
      </c>
      <c r="G563" s="624">
        <v>49</v>
      </c>
      <c r="H563" s="625" t="s">
        <v>695</v>
      </c>
      <c r="I563" s="815" t="s">
        <v>2085</v>
      </c>
      <c r="J563" s="688">
        <v>35</v>
      </c>
      <c r="K563" s="624">
        <v>2.3E-2</v>
      </c>
      <c r="L563" s="624" t="s">
        <v>684</v>
      </c>
      <c r="M563" s="624">
        <v>0.39</v>
      </c>
      <c r="N563" s="624">
        <v>1400</v>
      </c>
      <c r="O563" s="624">
        <v>50</v>
      </c>
      <c r="P563" s="624">
        <v>50</v>
      </c>
      <c r="Q563" s="624" t="s">
        <v>2085</v>
      </c>
      <c r="R563" s="624" t="s">
        <v>2085</v>
      </c>
      <c r="S563" s="624" t="s">
        <v>2085</v>
      </c>
      <c r="T563" s="624" t="s">
        <v>2085</v>
      </c>
      <c r="U563" s="624" t="s">
        <v>1220</v>
      </c>
      <c r="V563" s="627">
        <v>43465</v>
      </c>
      <c r="W563" s="853"/>
      <c r="X563" s="853"/>
      <c r="Y563" s="611"/>
    </row>
    <row r="564" spans="1:83" s="933" customFormat="1" ht="29.25" customHeight="1" x14ac:dyDescent="0.2">
      <c r="A564" s="660">
        <v>36</v>
      </c>
      <c r="B564" s="660">
        <v>17030121</v>
      </c>
      <c r="C564" s="661" t="s">
        <v>1225</v>
      </c>
      <c r="D564" s="661" t="s">
        <v>591</v>
      </c>
      <c r="E564" s="661" t="s">
        <v>930</v>
      </c>
      <c r="F564" s="661" t="s">
        <v>930</v>
      </c>
      <c r="G564" s="660">
        <v>62</v>
      </c>
      <c r="H564" s="661" t="s">
        <v>2153</v>
      </c>
      <c r="I564" s="934" t="s">
        <v>2085</v>
      </c>
      <c r="J564" s="663" t="s">
        <v>2</v>
      </c>
      <c r="K564" s="660">
        <v>2.1000000000000001E-2</v>
      </c>
      <c r="L564" s="660" t="s">
        <v>1135</v>
      </c>
      <c r="M564" s="660">
        <v>0.39</v>
      </c>
      <c r="N564" s="660">
        <v>1400</v>
      </c>
      <c r="O564" s="660">
        <v>50</v>
      </c>
      <c r="P564" s="660">
        <v>50</v>
      </c>
      <c r="Q564" s="660" t="s">
        <v>2085</v>
      </c>
      <c r="R564" s="660" t="s">
        <v>2085</v>
      </c>
      <c r="S564" s="660" t="s">
        <v>2085</v>
      </c>
      <c r="T564" s="660" t="s">
        <v>2085</v>
      </c>
      <c r="U564" s="660" t="s">
        <v>1220</v>
      </c>
      <c r="V564" s="666">
        <v>43646</v>
      </c>
      <c r="W564" s="935"/>
      <c r="X564" s="936"/>
      <c r="Y564" s="937"/>
    </row>
    <row r="565" spans="1:83" s="879" customFormat="1" ht="29.25" customHeight="1" x14ac:dyDescent="0.2">
      <c r="A565" s="624">
        <v>36</v>
      </c>
      <c r="B565" s="624">
        <v>17030122</v>
      </c>
      <c r="C565" s="625" t="s">
        <v>1225</v>
      </c>
      <c r="D565" s="625" t="s">
        <v>591</v>
      </c>
      <c r="E565" s="625" t="s">
        <v>930</v>
      </c>
      <c r="F565" s="625" t="s">
        <v>930</v>
      </c>
      <c r="G565" s="624">
        <v>62</v>
      </c>
      <c r="H565" s="625" t="s">
        <v>2153</v>
      </c>
      <c r="I565" s="815" t="s">
        <v>2085</v>
      </c>
      <c r="J565" s="688" t="s">
        <v>2</v>
      </c>
      <c r="K565" s="624">
        <v>0.02</v>
      </c>
      <c r="L565" s="624" t="s">
        <v>931</v>
      </c>
      <c r="M565" s="624">
        <v>0.39</v>
      </c>
      <c r="N565" s="624">
        <v>1400</v>
      </c>
      <c r="O565" s="624">
        <v>50</v>
      </c>
      <c r="P565" s="624">
        <v>50</v>
      </c>
      <c r="Q565" s="624" t="s">
        <v>2085</v>
      </c>
      <c r="R565" s="624" t="s">
        <v>2085</v>
      </c>
      <c r="S565" s="624" t="s">
        <v>2085</v>
      </c>
      <c r="T565" s="624" t="s">
        <v>2085</v>
      </c>
      <c r="U565" s="624" t="s">
        <v>1220</v>
      </c>
      <c r="V565" s="627">
        <v>43646</v>
      </c>
      <c r="W565" s="868"/>
      <c r="X565" s="853"/>
      <c r="Y565" s="611"/>
    </row>
    <row r="566" spans="1:83" s="879" customFormat="1" ht="29.25" customHeight="1" x14ac:dyDescent="0.2">
      <c r="A566" s="624">
        <v>36</v>
      </c>
      <c r="B566" s="624">
        <v>17030123</v>
      </c>
      <c r="C566" s="625" t="s">
        <v>1225</v>
      </c>
      <c r="D566" s="625" t="s">
        <v>591</v>
      </c>
      <c r="E566" s="625" t="s">
        <v>930</v>
      </c>
      <c r="F566" s="625" t="s">
        <v>930</v>
      </c>
      <c r="G566" s="624">
        <v>62</v>
      </c>
      <c r="H566" s="625" t="s">
        <v>2153</v>
      </c>
      <c r="I566" s="815" t="s">
        <v>2085</v>
      </c>
      <c r="J566" s="688" t="s">
        <v>2</v>
      </c>
      <c r="K566" s="624">
        <v>2.1000000000000001E-2</v>
      </c>
      <c r="L566" s="624" t="s">
        <v>2154</v>
      </c>
      <c r="M566" s="624">
        <v>0.39</v>
      </c>
      <c r="N566" s="624">
        <v>1400</v>
      </c>
      <c r="O566" s="624">
        <v>50</v>
      </c>
      <c r="P566" s="624">
        <v>50</v>
      </c>
      <c r="Q566" s="624" t="s">
        <v>2085</v>
      </c>
      <c r="R566" s="624" t="s">
        <v>2085</v>
      </c>
      <c r="S566" s="624" t="s">
        <v>2085</v>
      </c>
      <c r="T566" s="624" t="s">
        <v>2085</v>
      </c>
      <c r="U566" s="624" t="s">
        <v>1220</v>
      </c>
      <c r="V566" s="627">
        <v>43646</v>
      </c>
      <c r="W566" s="868"/>
      <c r="X566" s="853"/>
      <c r="Y566" s="611"/>
    </row>
    <row r="567" spans="1:83" s="42" customFormat="1" ht="25.5" x14ac:dyDescent="0.2">
      <c r="A567" s="67">
        <v>29</v>
      </c>
      <c r="B567" s="119">
        <v>29.01</v>
      </c>
      <c r="C567" s="53" t="s">
        <v>1226</v>
      </c>
      <c r="D567" s="53" t="s">
        <v>580</v>
      </c>
      <c r="E567" s="49" t="s">
        <v>1284</v>
      </c>
      <c r="F567" s="49" t="s">
        <v>526</v>
      </c>
      <c r="G567" s="70"/>
      <c r="H567" s="59"/>
      <c r="I567" s="171" t="s">
        <v>336</v>
      </c>
      <c r="J567" s="184"/>
      <c r="K567" s="545">
        <v>5.5E-2</v>
      </c>
      <c r="L567" s="171"/>
      <c r="M567" s="119">
        <v>0.43</v>
      </c>
      <c r="N567" s="171">
        <v>1560</v>
      </c>
      <c r="O567" s="68">
        <v>10</v>
      </c>
      <c r="P567" s="68">
        <v>5</v>
      </c>
      <c r="Q567" s="70"/>
      <c r="R567" s="70" t="s">
        <v>1220</v>
      </c>
      <c r="S567" s="70"/>
      <c r="T567" s="70" t="s">
        <v>1220</v>
      </c>
      <c r="U567" s="70"/>
      <c r="V567" s="172"/>
      <c r="W567" s="49"/>
      <c r="X567" s="59"/>
      <c r="AP567" s="89"/>
      <c r="AQ567" s="89"/>
      <c r="AR567" s="89"/>
      <c r="AS567" s="89"/>
      <c r="AT567" s="89"/>
      <c r="AU567" s="89"/>
      <c r="AV567" s="89"/>
      <c r="AW567" s="89"/>
      <c r="AX567" s="89"/>
      <c r="AY567" s="89"/>
      <c r="AZ567" s="89"/>
      <c r="BA567" s="89"/>
      <c r="BB567" s="89"/>
      <c r="BC567" s="89"/>
      <c r="BD567" s="89"/>
      <c r="BF567" s="89"/>
      <c r="BG567" s="89"/>
      <c r="BH567" s="89"/>
      <c r="BI567" s="89"/>
      <c r="BJ567" s="89"/>
      <c r="BK567" s="89"/>
      <c r="BL567" s="89"/>
      <c r="BM567" s="89"/>
      <c r="BN567" s="89"/>
      <c r="BO567" s="89"/>
      <c r="BP567" s="89"/>
      <c r="BQ567" s="89"/>
      <c r="BR567" s="89"/>
      <c r="BS567" s="89"/>
      <c r="BT567" s="89"/>
      <c r="BU567" s="89"/>
      <c r="BV567" s="89"/>
      <c r="BW567" s="89"/>
      <c r="BX567" s="89"/>
      <c r="BY567" s="89"/>
      <c r="BZ567" s="89"/>
      <c r="CA567" s="89"/>
      <c r="CB567" s="89"/>
      <c r="CC567" s="89"/>
      <c r="CD567" s="89"/>
      <c r="CE567" s="89"/>
    </row>
    <row r="568" spans="1:83" s="42" customFormat="1" x14ac:dyDescent="0.2">
      <c r="A568" s="67">
        <v>38</v>
      </c>
      <c r="B568" s="119">
        <v>38.01</v>
      </c>
      <c r="C568" s="53" t="s">
        <v>53</v>
      </c>
      <c r="D568" s="53" t="s">
        <v>54</v>
      </c>
      <c r="E568" s="49"/>
      <c r="F568" s="49"/>
      <c r="G568" s="70"/>
      <c r="H568" s="59"/>
      <c r="I568" s="171" t="s">
        <v>825</v>
      </c>
      <c r="J568" s="184"/>
      <c r="K568" s="545">
        <v>0.13</v>
      </c>
      <c r="L568" s="171"/>
      <c r="M568" s="119">
        <v>0.44</v>
      </c>
      <c r="N568" s="171">
        <v>1600</v>
      </c>
      <c r="O568" s="68">
        <v>50</v>
      </c>
      <c r="P568" s="68">
        <v>20</v>
      </c>
      <c r="Q568" s="70"/>
      <c r="R568" s="70" t="s">
        <v>1220</v>
      </c>
      <c r="S568" s="70"/>
      <c r="T568" s="70"/>
      <c r="U568" s="70"/>
      <c r="V568" s="172"/>
      <c r="W568" s="49"/>
      <c r="X568" s="59"/>
      <c r="AP568" s="89"/>
      <c r="AQ568" s="89"/>
      <c r="AR568" s="89"/>
      <c r="AS568" s="89"/>
      <c r="AT568" s="89"/>
      <c r="AU568" s="89"/>
      <c r="AV568" s="89"/>
      <c r="AW568" s="89"/>
      <c r="AX568" s="89"/>
      <c r="AY568" s="89"/>
      <c r="AZ568" s="89"/>
      <c r="BA568" s="89"/>
      <c r="BB568" s="89"/>
      <c r="BC568" s="89"/>
      <c r="BD568" s="89"/>
      <c r="BF568" s="89"/>
      <c r="BG568" s="89"/>
      <c r="BH568" s="89"/>
      <c r="BI568" s="89"/>
      <c r="BJ568" s="89"/>
      <c r="BK568" s="89"/>
      <c r="BL568" s="89"/>
      <c r="BM568" s="89"/>
      <c r="BN568" s="89"/>
      <c r="BO568" s="89"/>
      <c r="BP568" s="89"/>
      <c r="BQ568" s="89"/>
      <c r="BR568" s="89"/>
      <c r="BS568" s="89"/>
      <c r="BT568" s="89"/>
      <c r="BU568" s="89"/>
      <c r="BV568" s="89"/>
      <c r="BW568" s="89"/>
      <c r="BX568" s="89"/>
      <c r="BY568" s="89"/>
      <c r="BZ568" s="89"/>
      <c r="CA568" s="89"/>
      <c r="CB568" s="89"/>
      <c r="CC568" s="89"/>
      <c r="CD568" s="89"/>
      <c r="CE568" s="89"/>
    </row>
    <row r="569" spans="1:83" s="42" customFormat="1" ht="25.5" x14ac:dyDescent="0.2">
      <c r="A569" s="67">
        <v>30</v>
      </c>
      <c r="B569" s="119">
        <v>30.01</v>
      </c>
      <c r="C569" s="53" t="s">
        <v>789</v>
      </c>
      <c r="D569" s="53" t="s">
        <v>1455</v>
      </c>
      <c r="E569" s="49" t="s">
        <v>1456</v>
      </c>
      <c r="F569" s="49" t="s">
        <v>530</v>
      </c>
      <c r="G569" s="70"/>
      <c r="H569" s="59"/>
      <c r="I569" s="171" t="s">
        <v>337</v>
      </c>
      <c r="J569" s="184"/>
      <c r="K569" s="545">
        <v>0.11</v>
      </c>
      <c r="L569" s="171"/>
      <c r="M569" s="119">
        <v>0.41</v>
      </c>
      <c r="N569" s="171">
        <v>1470</v>
      </c>
      <c r="O569" s="68">
        <v>5</v>
      </c>
      <c r="P569" s="68">
        <v>3</v>
      </c>
      <c r="Q569" s="70"/>
      <c r="R569" s="70" t="s">
        <v>1220</v>
      </c>
      <c r="S569" s="70"/>
      <c r="T569" s="70" t="s">
        <v>1220</v>
      </c>
      <c r="U569" s="70"/>
      <c r="V569" s="172"/>
      <c r="W569" s="49"/>
      <c r="X569" s="59"/>
      <c r="AP569" s="89"/>
      <c r="AQ569" s="89"/>
      <c r="AR569" s="89"/>
      <c r="AS569" s="89"/>
      <c r="AT569" s="89"/>
      <c r="AU569" s="89"/>
      <c r="AV569" s="89"/>
      <c r="AW569" s="89"/>
      <c r="AX569" s="89"/>
      <c r="AY569" s="89"/>
      <c r="AZ569" s="89"/>
      <c r="BA569" s="89"/>
      <c r="BB569" s="89"/>
      <c r="BC569" s="89"/>
      <c r="BD569" s="89"/>
      <c r="BF569" s="89"/>
      <c r="BG569" s="89"/>
      <c r="BH569" s="89"/>
      <c r="BI569" s="89"/>
      <c r="BJ569" s="89"/>
      <c r="BK569" s="89"/>
      <c r="BL569" s="89"/>
      <c r="BM569" s="89"/>
      <c r="BN569" s="89"/>
      <c r="BO569" s="89"/>
      <c r="BP569" s="89"/>
      <c r="BQ569" s="89"/>
      <c r="BR569" s="89"/>
      <c r="BS569" s="89"/>
      <c r="BT569" s="89"/>
      <c r="BU569" s="89"/>
      <c r="BV569" s="89"/>
      <c r="BW569" s="89"/>
      <c r="BX569" s="89"/>
      <c r="BY569" s="89"/>
      <c r="BZ569" s="89"/>
      <c r="CA569" s="89"/>
      <c r="CB569" s="89"/>
      <c r="CC569" s="89"/>
      <c r="CD569" s="89"/>
      <c r="CE569" s="89"/>
    </row>
    <row r="570" spans="1:83" s="42" customFormat="1" ht="51" x14ac:dyDescent="0.2">
      <c r="A570" s="67">
        <v>30</v>
      </c>
      <c r="B570" s="119">
        <v>30.05</v>
      </c>
      <c r="C570" s="49" t="s">
        <v>1450</v>
      </c>
      <c r="D570" s="49" t="s">
        <v>1369</v>
      </c>
      <c r="E570" s="49" t="s">
        <v>159</v>
      </c>
      <c r="F570" s="49" t="s">
        <v>531</v>
      </c>
      <c r="G570" s="70"/>
      <c r="H570" s="59"/>
      <c r="I570" s="170" t="s">
        <v>1380</v>
      </c>
      <c r="J570" s="184" t="s">
        <v>1379</v>
      </c>
      <c r="K570" s="545">
        <v>0.15</v>
      </c>
      <c r="L570" s="171"/>
      <c r="M570" s="119">
        <v>0.41</v>
      </c>
      <c r="N570" s="171">
        <v>1470</v>
      </c>
      <c r="O570" s="68">
        <v>5</v>
      </c>
      <c r="P570" s="68">
        <v>3</v>
      </c>
      <c r="Q570" s="70"/>
      <c r="R570" s="70" t="s">
        <v>1220</v>
      </c>
      <c r="S570" s="70"/>
      <c r="T570" s="70" t="s">
        <v>1220</v>
      </c>
      <c r="U570" s="70"/>
      <c r="V570" s="172"/>
      <c r="W570" s="49" t="s">
        <v>614</v>
      </c>
      <c r="X570" s="50" t="s">
        <v>859</v>
      </c>
      <c r="AP570" s="89"/>
      <c r="AQ570" s="89"/>
      <c r="AR570" s="89"/>
      <c r="AS570" s="89"/>
      <c r="AT570" s="89"/>
      <c r="AU570" s="89"/>
      <c r="AV570" s="89"/>
      <c r="AW570" s="89"/>
      <c r="AX570" s="89"/>
      <c r="AY570" s="89"/>
      <c r="AZ570" s="89"/>
      <c r="BA570" s="89"/>
      <c r="BB570" s="89"/>
      <c r="BC570" s="89"/>
      <c r="BD570" s="89"/>
      <c r="BF570" s="89"/>
      <c r="BG570" s="89"/>
      <c r="BH570" s="89"/>
      <c r="BI570" s="89"/>
      <c r="BJ570" s="89"/>
      <c r="BK570" s="89"/>
      <c r="BL570" s="89"/>
      <c r="BM570" s="89"/>
      <c r="BN570" s="89"/>
      <c r="BO570" s="89"/>
      <c r="BP570" s="89"/>
      <c r="BQ570" s="89"/>
      <c r="BR570" s="89"/>
      <c r="BS570" s="89"/>
      <c r="BT570" s="89"/>
      <c r="BU570" s="89"/>
      <c r="BV570" s="89"/>
      <c r="BW570" s="89"/>
      <c r="BX570" s="89"/>
      <c r="BY570" s="89"/>
      <c r="BZ570" s="89"/>
      <c r="CA570" s="89"/>
      <c r="CB570" s="89"/>
      <c r="CC570" s="89"/>
      <c r="CD570" s="89"/>
      <c r="CE570" s="89"/>
    </row>
    <row r="571" spans="1:83" s="42" customFormat="1" ht="51" x14ac:dyDescent="0.2">
      <c r="A571" s="67">
        <v>30</v>
      </c>
      <c r="B571" s="119">
        <v>30.06</v>
      </c>
      <c r="C571" s="49" t="s">
        <v>1450</v>
      </c>
      <c r="D571" s="49" t="s">
        <v>1369</v>
      </c>
      <c r="E571" s="49" t="s">
        <v>160</v>
      </c>
      <c r="F571" s="49" t="s">
        <v>532</v>
      </c>
      <c r="G571" s="70"/>
      <c r="H571" s="59"/>
      <c r="I571" s="170" t="s">
        <v>1380</v>
      </c>
      <c r="J571" s="184" t="s">
        <v>1379</v>
      </c>
      <c r="K571" s="545">
        <v>0.13</v>
      </c>
      <c r="L571" s="171"/>
      <c r="M571" s="119">
        <v>0.41</v>
      </c>
      <c r="N571" s="171">
        <v>1470</v>
      </c>
      <c r="O571" s="68">
        <v>5</v>
      </c>
      <c r="P571" s="68">
        <v>3</v>
      </c>
      <c r="Q571" s="70"/>
      <c r="R571" s="70" t="s">
        <v>1220</v>
      </c>
      <c r="S571" s="70"/>
      <c r="T571" s="70" t="s">
        <v>1220</v>
      </c>
      <c r="U571" s="70"/>
      <c r="V571" s="172"/>
      <c r="W571" s="49" t="s">
        <v>614</v>
      </c>
      <c r="X571" s="50" t="s">
        <v>859</v>
      </c>
      <c r="AP571" s="89"/>
      <c r="AQ571" s="89"/>
      <c r="AR571" s="89"/>
      <c r="AS571" s="89"/>
      <c r="AT571" s="89"/>
      <c r="AU571" s="89"/>
      <c r="AV571" s="89"/>
      <c r="AW571" s="89"/>
      <c r="AX571" s="89"/>
      <c r="AY571" s="89"/>
      <c r="AZ571" s="89"/>
      <c r="BA571" s="89"/>
      <c r="BB571" s="89"/>
      <c r="BC571" s="89"/>
      <c r="BD571" s="89"/>
      <c r="BF571" s="89"/>
      <c r="BG571" s="89"/>
      <c r="BH571" s="89"/>
      <c r="BI571" s="89"/>
      <c r="BJ571" s="89"/>
      <c r="BK571" s="89"/>
      <c r="BL571" s="89"/>
      <c r="BM571" s="89"/>
      <c r="BN571" s="89"/>
      <c r="BO571" s="89"/>
      <c r="BP571" s="89"/>
      <c r="BQ571" s="89"/>
      <c r="BR571" s="89"/>
      <c r="BS571" s="89"/>
      <c r="BT571" s="89"/>
      <c r="BU571" s="89"/>
      <c r="BV571" s="89"/>
      <c r="BW571" s="89"/>
      <c r="BX571" s="89"/>
      <c r="BY571" s="89"/>
      <c r="BZ571" s="89"/>
      <c r="CA571" s="89"/>
      <c r="CB571" s="89"/>
      <c r="CC571" s="89"/>
      <c r="CD571" s="89"/>
      <c r="CE571" s="89"/>
    </row>
    <row r="572" spans="1:83" s="42" customFormat="1" ht="51" x14ac:dyDescent="0.2">
      <c r="A572" s="424">
        <v>30</v>
      </c>
      <c r="B572" s="428">
        <v>30.07</v>
      </c>
      <c r="C572" s="435" t="s">
        <v>1450</v>
      </c>
      <c r="D572" s="435" t="s">
        <v>1369</v>
      </c>
      <c r="E572" s="435" t="s">
        <v>161</v>
      </c>
      <c r="F572" s="435" t="s">
        <v>533</v>
      </c>
      <c r="G572" s="429"/>
      <c r="H572" s="612"/>
      <c r="I572" s="613" t="s">
        <v>1380</v>
      </c>
      <c r="J572" s="425" t="s">
        <v>1379</v>
      </c>
      <c r="K572" s="557">
        <v>0.11</v>
      </c>
      <c r="L572" s="447"/>
      <c r="M572" s="428">
        <v>0.41</v>
      </c>
      <c r="N572" s="447">
        <v>1470</v>
      </c>
      <c r="O572" s="427">
        <v>5</v>
      </c>
      <c r="P572" s="427">
        <v>3</v>
      </c>
      <c r="Q572" s="429"/>
      <c r="R572" s="429" t="s">
        <v>1220</v>
      </c>
      <c r="S572" s="429"/>
      <c r="T572" s="429" t="s">
        <v>1220</v>
      </c>
      <c r="U572" s="429"/>
      <c r="V572" s="614"/>
      <c r="W572" s="435" t="s">
        <v>614</v>
      </c>
      <c r="X572" s="615" t="s">
        <v>859</v>
      </c>
      <c r="AP572" s="89"/>
      <c r="AQ572" s="89"/>
      <c r="AR572" s="89"/>
      <c r="AS572" s="89"/>
      <c r="AT572" s="89"/>
      <c r="AU572" s="89"/>
      <c r="AV572" s="89"/>
      <c r="AW572" s="89"/>
      <c r="AX572" s="89"/>
      <c r="AY572" s="89"/>
      <c r="AZ572" s="89"/>
      <c r="BA572" s="89"/>
      <c r="BB572" s="89"/>
      <c r="BC572" s="89"/>
      <c r="BD572" s="89"/>
      <c r="BF572" s="89"/>
      <c r="BG572" s="89"/>
      <c r="BH572" s="89"/>
      <c r="BI572" s="89"/>
      <c r="BJ572" s="89"/>
      <c r="BK572" s="89"/>
      <c r="BL572" s="89"/>
      <c r="BM572" s="89"/>
      <c r="BN572" s="89"/>
      <c r="BO572" s="89"/>
      <c r="BP572" s="89"/>
      <c r="BQ572" s="89"/>
      <c r="BR572" s="89"/>
      <c r="BS572" s="89"/>
      <c r="BT572" s="89"/>
      <c r="BU572" s="89"/>
      <c r="BV572" s="89"/>
      <c r="BW572" s="89"/>
      <c r="BX572" s="89"/>
      <c r="BY572" s="89"/>
      <c r="BZ572" s="89"/>
      <c r="CA572" s="89"/>
      <c r="CB572" s="89"/>
      <c r="CC572" s="89"/>
      <c r="CD572" s="89"/>
      <c r="CE572" s="89"/>
    </row>
    <row r="573" spans="1:83" s="42" customFormat="1" ht="25.5" x14ac:dyDescent="0.2">
      <c r="A573" s="804">
        <v>30</v>
      </c>
      <c r="B573" s="804">
        <v>17100075</v>
      </c>
      <c r="C573" s="739" t="s">
        <v>1450</v>
      </c>
      <c r="D573" s="739" t="s">
        <v>1737</v>
      </c>
      <c r="E573" s="739" t="s">
        <v>1772</v>
      </c>
      <c r="F573" s="739" t="s">
        <v>1772</v>
      </c>
      <c r="G573" s="804">
        <v>138</v>
      </c>
      <c r="H573" s="739" t="s">
        <v>1612</v>
      </c>
      <c r="I573" s="1055"/>
      <c r="J573" s="804" t="s">
        <v>1773</v>
      </c>
      <c r="K573" s="804">
        <v>0.09</v>
      </c>
      <c r="L573" s="804" t="s">
        <v>1591</v>
      </c>
      <c r="M573" s="804">
        <v>0.41</v>
      </c>
      <c r="N573" s="804">
        <v>1470</v>
      </c>
      <c r="O573" s="804">
        <v>5</v>
      </c>
      <c r="P573" s="804">
        <v>3</v>
      </c>
      <c r="Q573" s="804"/>
      <c r="R573" s="804"/>
      <c r="S573" s="804"/>
      <c r="T573" s="804"/>
      <c r="U573" s="804" t="s">
        <v>1220</v>
      </c>
      <c r="V573" s="809">
        <v>43830</v>
      </c>
      <c r="W573" s="822"/>
      <c r="X573" s="822"/>
      <c r="AP573" s="89"/>
      <c r="AQ573" s="89"/>
      <c r="AR573" s="89"/>
      <c r="AS573" s="89"/>
      <c r="AT573" s="89"/>
      <c r="AU573" s="89"/>
      <c r="AV573" s="89"/>
      <c r="AW573" s="89"/>
      <c r="AX573" s="89"/>
      <c r="AY573" s="89"/>
      <c r="AZ573" s="89"/>
      <c r="BA573" s="89"/>
      <c r="BB573" s="89"/>
      <c r="BC573" s="89"/>
      <c r="BD573" s="89"/>
      <c r="BF573" s="89"/>
      <c r="BG573" s="89"/>
      <c r="BH573" s="89"/>
      <c r="BI573" s="89"/>
      <c r="BJ573" s="89"/>
      <c r="BK573" s="89"/>
      <c r="BL573" s="89"/>
      <c r="BM573" s="89"/>
      <c r="BN573" s="89"/>
      <c r="BO573" s="89"/>
      <c r="BP573" s="89"/>
      <c r="BQ573" s="89"/>
      <c r="BR573" s="89"/>
      <c r="BS573" s="89"/>
      <c r="BT573" s="89"/>
      <c r="BU573" s="89"/>
      <c r="BV573" s="89"/>
      <c r="BW573" s="89"/>
      <c r="BX573" s="89"/>
      <c r="BY573" s="89"/>
      <c r="BZ573" s="89"/>
      <c r="CA573" s="89"/>
      <c r="CB573" s="89"/>
      <c r="CC573" s="89"/>
      <c r="CD573" s="89"/>
      <c r="CE573" s="89"/>
    </row>
    <row r="574" spans="1:83" s="42" customFormat="1" ht="25.5" x14ac:dyDescent="0.2">
      <c r="A574" s="624">
        <v>30</v>
      </c>
      <c r="B574" s="624">
        <v>17110091</v>
      </c>
      <c r="C574" s="625" t="s">
        <v>1450</v>
      </c>
      <c r="D574" s="625" t="s">
        <v>1737</v>
      </c>
      <c r="E574" s="625" t="s">
        <v>1738</v>
      </c>
      <c r="F574" s="625" t="s">
        <v>1738</v>
      </c>
      <c r="G574" s="624">
        <v>93</v>
      </c>
      <c r="H574" s="625" t="s">
        <v>1589</v>
      </c>
      <c r="I574" s="874"/>
      <c r="J574" s="624" t="s">
        <v>1739</v>
      </c>
      <c r="K574" s="624">
        <v>8.4000000000000005E-2</v>
      </c>
      <c r="L574" s="624" t="s">
        <v>14</v>
      </c>
      <c r="M574" s="624">
        <v>0.41</v>
      </c>
      <c r="N574" s="624">
        <v>1470</v>
      </c>
      <c r="O574" s="624">
        <v>5</v>
      </c>
      <c r="P574" s="624">
        <v>3</v>
      </c>
      <c r="Q574" s="624"/>
      <c r="R574" s="624"/>
      <c r="S574" s="624"/>
      <c r="T574" s="624"/>
      <c r="U574" s="624" t="s">
        <v>1220</v>
      </c>
      <c r="V574" s="627">
        <v>43830</v>
      </c>
      <c r="W574" s="625" t="s">
        <v>1740</v>
      </c>
      <c r="X574" s="625" t="s">
        <v>1741</v>
      </c>
      <c r="AP574" s="89"/>
      <c r="AQ574" s="89"/>
      <c r="AR574" s="89"/>
      <c r="AS574" s="89"/>
      <c r="AT574" s="89"/>
      <c r="AU574" s="89"/>
      <c r="AV574" s="89"/>
      <c r="AW574" s="89"/>
      <c r="AX574" s="89"/>
      <c r="AY574" s="89"/>
      <c r="AZ574" s="89"/>
      <c r="BA574" s="89"/>
      <c r="BB574" s="89"/>
      <c r="BC574" s="89"/>
      <c r="BD574" s="89"/>
      <c r="BF574" s="89"/>
      <c r="BG574" s="89"/>
      <c r="BH574" s="89"/>
      <c r="BI574" s="89"/>
      <c r="BJ574" s="89"/>
      <c r="BK574" s="89"/>
      <c r="BL574" s="89"/>
      <c r="BM574" s="89"/>
      <c r="BN574" s="89"/>
      <c r="BO574" s="89"/>
      <c r="BP574" s="89"/>
      <c r="BQ574" s="89"/>
      <c r="BR574" s="89"/>
      <c r="BS574" s="89"/>
      <c r="BT574" s="89"/>
      <c r="BU574" s="89"/>
      <c r="BV574" s="89"/>
      <c r="BW574" s="89"/>
      <c r="BX574" s="89"/>
      <c r="BY574" s="89"/>
      <c r="BZ574" s="89"/>
      <c r="CA574" s="89"/>
      <c r="CB574" s="89"/>
      <c r="CC574" s="89"/>
      <c r="CD574" s="89"/>
      <c r="CE574" s="89"/>
    </row>
    <row r="575" spans="1:83" s="42" customFormat="1" ht="25.5" x14ac:dyDescent="0.2">
      <c r="A575" s="624">
        <v>30</v>
      </c>
      <c r="B575" s="624">
        <v>17110092</v>
      </c>
      <c r="C575" s="625" t="s">
        <v>1450</v>
      </c>
      <c r="D575" s="625" t="s">
        <v>1737</v>
      </c>
      <c r="E575" s="625" t="s">
        <v>1742</v>
      </c>
      <c r="F575" s="625" t="s">
        <v>1742</v>
      </c>
      <c r="G575" s="624">
        <v>93</v>
      </c>
      <c r="H575" s="625" t="s">
        <v>1589</v>
      </c>
      <c r="I575" s="874"/>
      <c r="J575" s="624" t="s">
        <v>1739</v>
      </c>
      <c r="K575" s="624">
        <v>8.2000000000000003E-2</v>
      </c>
      <c r="L575" s="624" t="s">
        <v>14</v>
      </c>
      <c r="M575" s="624">
        <v>0.41</v>
      </c>
      <c r="N575" s="624">
        <v>1470</v>
      </c>
      <c r="O575" s="624">
        <v>5</v>
      </c>
      <c r="P575" s="624">
        <v>3</v>
      </c>
      <c r="Q575" s="624"/>
      <c r="R575" s="624"/>
      <c r="S575" s="624"/>
      <c r="T575" s="624"/>
      <c r="U575" s="624" t="s">
        <v>1220</v>
      </c>
      <c r="V575" s="627">
        <v>43830</v>
      </c>
      <c r="W575" s="625" t="s">
        <v>1740</v>
      </c>
      <c r="X575" s="625" t="s">
        <v>1741</v>
      </c>
      <c r="AP575" s="89"/>
      <c r="AQ575" s="89"/>
      <c r="AR575" s="89"/>
      <c r="AS575" s="89"/>
      <c r="AT575" s="89"/>
      <c r="AU575" s="89"/>
      <c r="AV575" s="89"/>
      <c r="AW575" s="89"/>
      <c r="AX575" s="89"/>
      <c r="AY575" s="89"/>
      <c r="AZ575" s="89"/>
      <c r="BA575" s="89"/>
      <c r="BB575" s="89"/>
      <c r="BC575" s="89"/>
      <c r="BD575" s="89"/>
      <c r="BF575" s="89"/>
      <c r="BG575" s="89"/>
      <c r="BH575" s="89"/>
      <c r="BI575" s="89"/>
      <c r="BJ575" s="89"/>
      <c r="BK575" s="89"/>
      <c r="BL575" s="89"/>
      <c r="BM575" s="89"/>
      <c r="BN575" s="89"/>
      <c r="BO575" s="89"/>
      <c r="BP575" s="89"/>
      <c r="BQ575" s="89"/>
      <c r="BR575" s="89"/>
      <c r="BS575" s="89"/>
      <c r="BT575" s="89"/>
      <c r="BU575" s="89"/>
      <c r="BV575" s="89"/>
      <c r="BW575" s="89"/>
      <c r="BX575" s="89"/>
      <c r="BY575" s="89"/>
      <c r="BZ575" s="89"/>
      <c r="CA575" s="89"/>
      <c r="CB575" s="89"/>
      <c r="CC575" s="89"/>
      <c r="CD575" s="89"/>
      <c r="CE575" s="89"/>
    </row>
    <row r="576" spans="1:83" s="42" customFormat="1" ht="25.5" x14ac:dyDescent="0.2">
      <c r="A576" s="624">
        <v>30</v>
      </c>
      <c r="B576" s="624">
        <v>17110093</v>
      </c>
      <c r="C576" s="625" t="s">
        <v>1450</v>
      </c>
      <c r="D576" s="625" t="s">
        <v>1737</v>
      </c>
      <c r="E576" s="625" t="s">
        <v>1743</v>
      </c>
      <c r="F576" s="625" t="s">
        <v>1743</v>
      </c>
      <c r="G576" s="624">
        <v>93</v>
      </c>
      <c r="H576" s="625" t="s">
        <v>1589</v>
      </c>
      <c r="I576" s="874"/>
      <c r="J576" s="624">
        <v>460</v>
      </c>
      <c r="K576" s="624">
        <v>8.4000000000000005E-2</v>
      </c>
      <c r="L576" s="624">
        <v>25</v>
      </c>
      <c r="M576" s="624">
        <v>0.41</v>
      </c>
      <c r="N576" s="624">
        <v>1470</v>
      </c>
      <c r="O576" s="624">
        <v>5</v>
      </c>
      <c r="P576" s="624">
        <v>3</v>
      </c>
      <c r="Q576" s="624"/>
      <c r="R576" s="624"/>
      <c r="S576" s="624"/>
      <c r="T576" s="624"/>
      <c r="U576" s="624" t="s">
        <v>1220</v>
      </c>
      <c r="V576" s="627">
        <v>43830</v>
      </c>
      <c r="W576" s="625" t="s">
        <v>1740</v>
      </c>
      <c r="X576" s="625" t="s">
        <v>1741</v>
      </c>
      <c r="AP576" s="89"/>
      <c r="AQ576" s="89"/>
      <c r="AR576" s="89"/>
      <c r="AS576" s="89"/>
      <c r="AT576" s="89"/>
      <c r="AU576" s="89"/>
      <c r="AV576" s="89"/>
      <c r="AW576" s="89"/>
      <c r="AX576" s="89"/>
      <c r="AY576" s="89"/>
      <c r="AZ576" s="89"/>
      <c r="BA576" s="89"/>
      <c r="BB576" s="89"/>
      <c r="BC576" s="89"/>
      <c r="BD576" s="89"/>
      <c r="BF576" s="89"/>
      <c r="BG576" s="89"/>
      <c r="BH576" s="89"/>
      <c r="BI576" s="89"/>
      <c r="BJ576" s="89"/>
      <c r="BK576" s="89"/>
      <c r="BL576" s="89"/>
      <c r="BM576" s="89"/>
      <c r="BN576" s="89"/>
      <c r="BO576" s="89"/>
      <c r="BP576" s="89"/>
      <c r="BQ576" s="89"/>
      <c r="BR576" s="89"/>
      <c r="BS576" s="89"/>
      <c r="BT576" s="89"/>
      <c r="BU576" s="89"/>
      <c r="BV576" s="89"/>
      <c r="BW576" s="89"/>
      <c r="BX576" s="89"/>
      <c r="BY576" s="89"/>
      <c r="BZ576" s="89"/>
      <c r="CA576" s="89"/>
      <c r="CB576" s="89"/>
      <c r="CC576" s="89"/>
      <c r="CD576" s="89"/>
      <c r="CE576" s="89"/>
    </row>
    <row r="577" spans="1:83" s="42" customFormat="1" ht="25.5" x14ac:dyDescent="0.2">
      <c r="A577" s="624">
        <v>30</v>
      </c>
      <c r="B577" s="624">
        <v>17110094</v>
      </c>
      <c r="C577" s="625" t="s">
        <v>1450</v>
      </c>
      <c r="D577" s="625" t="s">
        <v>1737</v>
      </c>
      <c r="E577" s="625" t="s">
        <v>1744</v>
      </c>
      <c r="F577" s="625" t="s">
        <v>1744</v>
      </c>
      <c r="G577" s="624">
        <v>93</v>
      </c>
      <c r="H577" s="625" t="s">
        <v>1589</v>
      </c>
      <c r="I577" s="874"/>
      <c r="J577" s="624" t="s">
        <v>1745</v>
      </c>
      <c r="K577" s="624">
        <v>8.2000000000000003E-2</v>
      </c>
      <c r="L577" s="624" t="s">
        <v>14</v>
      </c>
      <c r="M577" s="624">
        <v>0.41</v>
      </c>
      <c r="N577" s="624">
        <v>1470</v>
      </c>
      <c r="O577" s="624">
        <v>5</v>
      </c>
      <c r="P577" s="624">
        <v>3</v>
      </c>
      <c r="Q577" s="624"/>
      <c r="R577" s="624"/>
      <c r="S577" s="624"/>
      <c r="T577" s="624"/>
      <c r="U577" s="624" t="s">
        <v>1220</v>
      </c>
      <c r="V577" s="627">
        <v>43830</v>
      </c>
      <c r="W577" s="625" t="s">
        <v>1740</v>
      </c>
      <c r="X577" s="625" t="s">
        <v>1741</v>
      </c>
      <c r="AP577" s="89"/>
      <c r="AQ577" s="89"/>
      <c r="AR577" s="89"/>
      <c r="AS577" s="89"/>
      <c r="AT577" s="89"/>
      <c r="AU577" s="89"/>
      <c r="AV577" s="89"/>
      <c r="AW577" s="89"/>
      <c r="AX577" s="89"/>
      <c r="AY577" s="89"/>
      <c r="AZ577" s="89"/>
      <c r="BA577" s="89"/>
      <c r="BB577" s="89"/>
      <c r="BC577" s="89"/>
      <c r="BD577" s="89"/>
      <c r="BF577" s="89"/>
      <c r="BG577" s="89"/>
      <c r="BH577" s="89"/>
      <c r="BI577" s="89"/>
      <c r="BJ577" s="89"/>
      <c r="BK577" s="89"/>
      <c r="BL577" s="89"/>
      <c r="BM577" s="89"/>
      <c r="BN577" s="89"/>
      <c r="BO577" s="89"/>
      <c r="BP577" s="89"/>
      <c r="BQ577" s="89"/>
      <c r="BR577" s="89"/>
      <c r="BS577" s="89"/>
      <c r="BT577" s="89"/>
      <c r="BU577" s="89"/>
      <c r="BV577" s="89"/>
      <c r="BW577" s="89"/>
      <c r="BX577" s="89"/>
      <c r="BY577" s="89"/>
      <c r="BZ577" s="89"/>
      <c r="CA577" s="89"/>
      <c r="CB577" s="89"/>
      <c r="CC577" s="89"/>
      <c r="CD577" s="89"/>
      <c r="CE577" s="89"/>
    </row>
    <row r="578" spans="1:83" s="42" customFormat="1" ht="25.5" x14ac:dyDescent="0.2">
      <c r="A578" s="67">
        <v>31</v>
      </c>
      <c r="B578" s="119">
        <v>31.01</v>
      </c>
      <c r="C578" s="53" t="s">
        <v>583</v>
      </c>
      <c r="D578" s="53" t="s">
        <v>584</v>
      </c>
      <c r="E578" s="49" t="s">
        <v>1373</v>
      </c>
      <c r="F578" s="49" t="s">
        <v>552</v>
      </c>
      <c r="G578" s="70"/>
      <c r="H578" s="59"/>
      <c r="I578" s="171" t="s">
        <v>377</v>
      </c>
      <c r="J578" s="184"/>
      <c r="K578" s="545">
        <v>0.05</v>
      </c>
      <c r="L578" s="171"/>
      <c r="M578" s="119">
        <v>0.39</v>
      </c>
      <c r="N578" s="171">
        <v>1400</v>
      </c>
      <c r="O578" s="30">
        <v>5</v>
      </c>
      <c r="P578" s="30">
        <v>3</v>
      </c>
      <c r="Q578" s="70"/>
      <c r="R578" s="70" t="s">
        <v>1220</v>
      </c>
      <c r="S578" s="70"/>
      <c r="T578" s="70" t="s">
        <v>1220</v>
      </c>
      <c r="U578" s="70"/>
      <c r="V578" s="172"/>
      <c r="W578" s="49"/>
      <c r="X578" s="59"/>
      <c r="AP578" s="89"/>
      <c r="AQ578" s="89"/>
      <c r="AR578" s="89"/>
      <c r="AS578" s="89"/>
      <c r="AT578" s="89"/>
      <c r="AU578" s="89"/>
      <c r="AV578" s="89"/>
      <c r="AW578" s="89"/>
      <c r="AX578" s="89"/>
      <c r="AY578" s="89"/>
      <c r="AZ578" s="89"/>
      <c r="BA578" s="89"/>
      <c r="BB578" s="89"/>
      <c r="BC578" s="89"/>
      <c r="BD578" s="89"/>
      <c r="BF578" s="89"/>
      <c r="BG578" s="89"/>
      <c r="BH578" s="89"/>
      <c r="BI578" s="89"/>
      <c r="BJ578" s="89"/>
      <c r="BK578" s="89"/>
      <c r="BL578" s="89"/>
      <c r="BM578" s="89"/>
      <c r="BN578" s="89"/>
      <c r="BO578" s="89"/>
      <c r="BP578" s="89"/>
      <c r="BQ578" s="89"/>
      <c r="BR578" s="89"/>
      <c r="BS578" s="89"/>
      <c r="BT578" s="89"/>
      <c r="BU578" s="89"/>
      <c r="BV578" s="89"/>
      <c r="BW578" s="89"/>
      <c r="BX578" s="89"/>
      <c r="BY578" s="89"/>
      <c r="BZ578" s="89"/>
      <c r="CA578" s="89"/>
      <c r="CB578" s="89"/>
      <c r="CC578" s="89"/>
      <c r="CD578" s="89"/>
      <c r="CE578" s="89"/>
    </row>
    <row r="579" spans="1:83" s="43" customFormat="1" ht="25.5" x14ac:dyDescent="0.2">
      <c r="A579" s="185">
        <v>31</v>
      </c>
      <c r="B579" s="248">
        <v>31.02</v>
      </c>
      <c r="C579" s="175" t="s">
        <v>583</v>
      </c>
      <c r="D579" s="175" t="s">
        <v>584</v>
      </c>
      <c r="E579" s="175" t="s">
        <v>1373</v>
      </c>
      <c r="F579" s="175" t="s">
        <v>552</v>
      </c>
      <c r="G579" s="185"/>
      <c r="H579" s="249"/>
      <c r="I579" s="250" t="s">
        <v>338</v>
      </c>
      <c r="J579" s="250"/>
      <c r="K579" s="542">
        <v>0.06</v>
      </c>
      <c r="L579" s="250"/>
      <c r="M579" s="248">
        <v>0.39</v>
      </c>
      <c r="N579" s="250">
        <v>1400</v>
      </c>
      <c r="O579" s="81">
        <v>5</v>
      </c>
      <c r="P579" s="81">
        <v>3</v>
      </c>
      <c r="Q579" s="185"/>
      <c r="R579" s="185" t="s">
        <v>1220</v>
      </c>
      <c r="S579" s="185"/>
      <c r="T579" s="185" t="s">
        <v>1220</v>
      </c>
      <c r="U579" s="185"/>
      <c r="V579" s="193"/>
      <c r="W579" s="175"/>
      <c r="X579" s="249"/>
      <c r="AP579" s="363"/>
      <c r="AQ579" s="363"/>
      <c r="AR579" s="363"/>
      <c r="AS579" s="363"/>
      <c r="AT579" s="363"/>
      <c r="AU579" s="363"/>
      <c r="AV579" s="363"/>
      <c r="AW579" s="363"/>
      <c r="AX579" s="363"/>
      <c r="AY579" s="363"/>
      <c r="AZ579" s="363"/>
      <c r="BA579" s="363"/>
      <c r="BB579" s="363"/>
      <c r="BC579" s="363"/>
      <c r="BD579" s="363"/>
      <c r="BF579" s="363"/>
      <c r="BG579" s="363"/>
      <c r="BH579" s="363"/>
      <c r="BI579" s="363"/>
      <c r="BJ579" s="363"/>
      <c r="BK579" s="363"/>
      <c r="BL579" s="363"/>
      <c r="BM579" s="363"/>
      <c r="BN579" s="363"/>
      <c r="BO579" s="363"/>
      <c r="BP579" s="363"/>
      <c r="BQ579" s="363"/>
      <c r="BR579" s="363"/>
      <c r="BS579" s="363"/>
      <c r="BT579" s="363"/>
      <c r="BU579" s="363"/>
      <c r="BV579" s="363"/>
      <c r="BW579" s="363"/>
      <c r="BX579" s="363"/>
      <c r="BY579" s="363"/>
      <c r="BZ579" s="363"/>
      <c r="CA579" s="363"/>
      <c r="CB579" s="363"/>
      <c r="CC579" s="363"/>
      <c r="CD579" s="363"/>
      <c r="CE579" s="363"/>
    </row>
    <row r="580" spans="1:83" s="43" customFormat="1" ht="25.5" x14ac:dyDescent="0.2">
      <c r="A580" s="624">
        <v>31</v>
      </c>
      <c r="B580" s="624">
        <v>17100081</v>
      </c>
      <c r="C580" s="625" t="s">
        <v>583</v>
      </c>
      <c r="D580" s="625" t="s">
        <v>584</v>
      </c>
      <c r="E580" s="625" t="s">
        <v>703</v>
      </c>
      <c r="F580" s="625" t="s">
        <v>703</v>
      </c>
      <c r="G580" s="624">
        <v>76</v>
      </c>
      <c r="H580" s="625" t="s">
        <v>1295</v>
      </c>
      <c r="I580" s="874"/>
      <c r="J580" s="624">
        <v>150</v>
      </c>
      <c r="K580" s="624">
        <v>4.2000000000000003E-2</v>
      </c>
      <c r="L580" s="624" t="s">
        <v>118</v>
      </c>
      <c r="M580" s="624">
        <v>0.39</v>
      </c>
      <c r="N580" s="624">
        <v>1400</v>
      </c>
      <c r="O580" s="624">
        <v>5</v>
      </c>
      <c r="P580" s="624">
        <v>3</v>
      </c>
      <c r="Q580" s="624"/>
      <c r="R580" s="624"/>
      <c r="S580" s="624"/>
      <c r="T580" s="624"/>
      <c r="U580" s="624" t="s">
        <v>1220</v>
      </c>
      <c r="V580" s="627">
        <v>43830</v>
      </c>
      <c r="W580" s="623"/>
      <c r="X580" s="623"/>
      <c r="AP580" s="363"/>
      <c r="AQ580" s="363"/>
      <c r="AR580" s="363"/>
      <c r="AS580" s="363"/>
      <c r="AT580" s="363"/>
      <c r="AU580" s="363"/>
      <c r="AV580" s="363"/>
      <c r="AW580" s="363"/>
      <c r="AX580" s="363"/>
      <c r="AY580" s="363"/>
      <c r="AZ580" s="363"/>
      <c r="BA580" s="363"/>
      <c r="BB580" s="363"/>
      <c r="BC580" s="363"/>
      <c r="BD580" s="363"/>
      <c r="BF580" s="363"/>
      <c r="BG580" s="363"/>
      <c r="BH580" s="363"/>
      <c r="BI580" s="363"/>
      <c r="BJ580" s="363"/>
      <c r="BK580" s="363"/>
      <c r="BL580" s="363"/>
      <c r="BM580" s="363"/>
      <c r="BN580" s="363"/>
      <c r="BO580" s="363"/>
      <c r="BP580" s="363"/>
      <c r="BQ580" s="363"/>
      <c r="BR580" s="363"/>
      <c r="BS580" s="363"/>
      <c r="BT580" s="363"/>
      <c r="BU580" s="363"/>
      <c r="BV580" s="363"/>
      <c r="BW580" s="363"/>
      <c r="BX580" s="363"/>
      <c r="BY580" s="363"/>
      <c r="BZ580" s="363"/>
      <c r="CA580" s="363"/>
      <c r="CB580" s="363"/>
      <c r="CC580" s="363"/>
      <c r="CD580" s="363"/>
      <c r="CE580" s="363"/>
    </row>
    <row r="581" spans="1:83" s="43" customFormat="1" ht="25.5" x14ac:dyDescent="0.2">
      <c r="A581" s="624">
        <v>31</v>
      </c>
      <c r="B581" s="624">
        <v>17100082</v>
      </c>
      <c r="C581" s="625" t="s">
        <v>583</v>
      </c>
      <c r="D581" s="625" t="s">
        <v>584</v>
      </c>
      <c r="E581" s="625" t="s">
        <v>1807</v>
      </c>
      <c r="F581" s="625" t="s">
        <v>1807</v>
      </c>
      <c r="G581" s="624">
        <v>76</v>
      </c>
      <c r="H581" s="625" t="s">
        <v>1295</v>
      </c>
      <c r="I581" s="874"/>
      <c r="J581" s="624">
        <v>150</v>
      </c>
      <c r="K581" s="624">
        <v>4.2000000000000003E-2</v>
      </c>
      <c r="L581" s="624" t="s">
        <v>118</v>
      </c>
      <c r="M581" s="624">
        <v>0.39</v>
      </c>
      <c r="N581" s="624">
        <v>1400</v>
      </c>
      <c r="O581" s="624">
        <v>5</v>
      </c>
      <c r="P581" s="624">
        <v>3</v>
      </c>
      <c r="Q581" s="624"/>
      <c r="R581" s="624"/>
      <c r="S581" s="624"/>
      <c r="T581" s="624"/>
      <c r="U581" s="624" t="s">
        <v>1220</v>
      </c>
      <c r="V581" s="627">
        <v>43830</v>
      </c>
      <c r="W581" s="623"/>
      <c r="X581" s="623"/>
      <c r="AP581" s="363"/>
      <c r="AQ581" s="363"/>
      <c r="AR581" s="363"/>
      <c r="AS581" s="363"/>
      <c r="AT581" s="363"/>
      <c r="AU581" s="363"/>
      <c r="AV581" s="363"/>
      <c r="AW581" s="363"/>
      <c r="AX581" s="363"/>
      <c r="AY581" s="363"/>
      <c r="AZ581" s="363"/>
      <c r="BA581" s="363"/>
      <c r="BB581" s="363"/>
      <c r="BC581" s="363"/>
      <c r="BD581" s="363"/>
      <c r="BF581" s="363"/>
      <c r="BG581" s="363"/>
      <c r="BH581" s="363"/>
      <c r="BI581" s="363"/>
      <c r="BJ581" s="363"/>
      <c r="BK581" s="363"/>
      <c r="BL581" s="363"/>
      <c r="BM581" s="363"/>
      <c r="BN581" s="363"/>
      <c r="BO581" s="363"/>
      <c r="BP581" s="363"/>
      <c r="BQ581" s="363"/>
      <c r="BR581" s="363"/>
      <c r="BS581" s="363"/>
      <c r="BT581" s="363"/>
      <c r="BU581" s="363"/>
      <c r="BV581" s="363"/>
      <c r="BW581" s="363"/>
      <c r="BX581" s="363"/>
      <c r="BY581" s="363"/>
      <c r="BZ581" s="363"/>
      <c r="CA581" s="363"/>
      <c r="CB581" s="363"/>
      <c r="CC581" s="363"/>
      <c r="CD581" s="363"/>
      <c r="CE581" s="363"/>
    </row>
    <row r="582" spans="1:83" s="43" customFormat="1" ht="25.5" x14ac:dyDescent="0.2">
      <c r="A582" s="624">
        <v>31</v>
      </c>
      <c r="B582" s="624">
        <v>17100083</v>
      </c>
      <c r="C582" s="625" t="s">
        <v>583</v>
      </c>
      <c r="D582" s="625" t="s">
        <v>584</v>
      </c>
      <c r="E582" s="625" t="s">
        <v>704</v>
      </c>
      <c r="F582" s="625" t="s">
        <v>704</v>
      </c>
      <c r="G582" s="624">
        <v>76</v>
      </c>
      <c r="H582" s="625" t="s">
        <v>1295</v>
      </c>
      <c r="I582" s="874"/>
      <c r="J582" s="624">
        <v>160</v>
      </c>
      <c r="K582" s="624">
        <v>4.2000000000000003E-2</v>
      </c>
      <c r="L582" s="624" t="s">
        <v>890</v>
      </c>
      <c r="M582" s="624">
        <v>0.39</v>
      </c>
      <c r="N582" s="624">
        <v>1400</v>
      </c>
      <c r="O582" s="624">
        <v>5</v>
      </c>
      <c r="P582" s="624">
        <v>3</v>
      </c>
      <c r="Q582" s="624"/>
      <c r="R582" s="624"/>
      <c r="S582" s="624"/>
      <c r="T582" s="624"/>
      <c r="U582" s="624" t="s">
        <v>1220</v>
      </c>
      <c r="V582" s="627">
        <v>43830</v>
      </c>
      <c r="W582" s="623"/>
      <c r="X582" s="623"/>
      <c r="AP582" s="363"/>
      <c r="AQ582" s="363"/>
      <c r="AR582" s="363"/>
      <c r="AS582" s="363"/>
      <c r="AT582" s="363"/>
      <c r="AU582" s="363"/>
      <c r="AV582" s="363"/>
      <c r="AW582" s="363"/>
      <c r="AX582" s="363"/>
      <c r="AY582" s="363"/>
      <c r="AZ582" s="363"/>
      <c r="BA582" s="363"/>
      <c r="BB582" s="363"/>
      <c r="BC582" s="363"/>
      <c r="BD582" s="363"/>
      <c r="BF582" s="363"/>
      <c r="BG582" s="363"/>
      <c r="BH582" s="363"/>
      <c r="BI582" s="363"/>
      <c r="BJ582" s="363"/>
      <c r="BK582" s="363"/>
      <c r="BL582" s="363"/>
      <c r="BM582" s="363"/>
      <c r="BN582" s="363"/>
      <c r="BO582" s="363"/>
      <c r="BP582" s="363"/>
      <c r="BQ582" s="363"/>
      <c r="BR582" s="363"/>
      <c r="BS582" s="363"/>
      <c r="BT582" s="363"/>
      <c r="BU582" s="363"/>
      <c r="BV582" s="363"/>
      <c r="BW582" s="363"/>
      <c r="BX582" s="363"/>
      <c r="BY582" s="363"/>
      <c r="BZ582" s="363"/>
      <c r="CA582" s="363"/>
      <c r="CB582" s="363"/>
      <c r="CC582" s="363"/>
      <c r="CD582" s="363"/>
      <c r="CE582" s="363"/>
    </row>
    <row r="583" spans="1:83" s="43" customFormat="1" ht="25.5" x14ac:dyDescent="0.2">
      <c r="A583" s="624">
        <v>31</v>
      </c>
      <c r="B583" s="624">
        <v>17100084</v>
      </c>
      <c r="C583" s="625" t="s">
        <v>583</v>
      </c>
      <c r="D583" s="625" t="s">
        <v>584</v>
      </c>
      <c r="E583" s="625" t="s">
        <v>705</v>
      </c>
      <c r="F583" s="625" t="s">
        <v>705</v>
      </c>
      <c r="G583" s="624">
        <v>76</v>
      </c>
      <c r="H583" s="625" t="s">
        <v>1295</v>
      </c>
      <c r="I583" s="874"/>
      <c r="J583" s="624">
        <v>140</v>
      </c>
      <c r="K583" s="624">
        <v>4.1000000000000002E-2</v>
      </c>
      <c r="L583" s="624" t="s">
        <v>75</v>
      </c>
      <c r="M583" s="624">
        <v>0.39</v>
      </c>
      <c r="N583" s="624">
        <v>1400</v>
      </c>
      <c r="O583" s="624">
        <v>5</v>
      </c>
      <c r="P583" s="624">
        <v>3</v>
      </c>
      <c r="Q583" s="624"/>
      <c r="R583" s="624"/>
      <c r="S583" s="624"/>
      <c r="T583" s="624"/>
      <c r="U583" s="624" t="s">
        <v>1220</v>
      </c>
      <c r="V583" s="627">
        <v>43830</v>
      </c>
      <c r="W583" s="623"/>
      <c r="X583" s="623"/>
      <c r="AP583" s="363"/>
      <c r="AQ583" s="363"/>
      <c r="AR583" s="363"/>
      <c r="AS583" s="363"/>
      <c r="AT583" s="363"/>
      <c r="AU583" s="363"/>
      <c r="AV583" s="363"/>
      <c r="AW583" s="363"/>
      <c r="AX583" s="363"/>
      <c r="AY583" s="363"/>
      <c r="AZ583" s="363"/>
      <c r="BA583" s="363"/>
      <c r="BB583" s="363"/>
      <c r="BC583" s="363"/>
      <c r="BD583" s="363"/>
      <c r="BF583" s="363"/>
      <c r="BG583" s="363"/>
      <c r="BH583" s="363"/>
      <c r="BI583" s="363"/>
      <c r="BJ583" s="363"/>
      <c r="BK583" s="363"/>
      <c r="BL583" s="363"/>
      <c r="BM583" s="363"/>
      <c r="BN583" s="363"/>
      <c r="BO583" s="363"/>
      <c r="BP583" s="363"/>
      <c r="BQ583" s="363"/>
      <c r="BR583" s="363"/>
      <c r="BS583" s="363"/>
      <c r="BT583" s="363"/>
      <c r="BU583" s="363"/>
      <c r="BV583" s="363"/>
      <c r="BW583" s="363"/>
      <c r="BX583" s="363"/>
      <c r="BY583" s="363"/>
      <c r="BZ583" s="363"/>
      <c r="CA583" s="363"/>
      <c r="CB583" s="363"/>
      <c r="CC583" s="363"/>
      <c r="CD583" s="363"/>
      <c r="CE583" s="363"/>
    </row>
    <row r="584" spans="1:83" s="873" customFormat="1" ht="25.5" x14ac:dyDescent="0.2">
      <c r="A584" s="928">
        <v>31</v>
      </c>
      <c r="B584" s="928">
        <v>17030041</v>
      </c>
      <c r="C584" s="929" t="s">
        <v>583</v>
      </c>
      <c r="D584" s="929" t="s">
        <v>584</v>
      </c>
      <c r="E584" s="929" t="s">
        <v>2155</v>
      </c>
      <c r="F584" s="929" t="s">
        <v>2155</v>
      </c>
      <c r="G584" s="928">
        <v>76</v>
      </c>
      <c r="H584" s="929" t="s">
        <v>1295</v>
      </c>
      <c r="I584" s="930" t="s">
        <v>2085</v>
      </c>
      <c r="J584" s="968">
        <v>50</v>
      </c>
      <c r="K584" s="928">
        <v>3.5999999999999997E-2</v>
      </c>
      <c r="L584" s="928" t="s">
        <v>258</v>
      </c>
      <c r="M584" s="928">
        <v>0.39</v>
      </c>
      <c r="N584" s="928">
        <v>1400</v>
      </c>
      <c r="O584" s="928">
        <v>5</v>
      </c>
      <c r="P584" s="928">
        <v>3</v>
      </c>
      <c r="Q584" s="928" t="s">
        <v>2085</v>
      </c>
      <c r="R584" s="928" t="s">
        <v>2085</v>
      </c>
      <c r="S584" s="928" t="s">
        <v>2085</v>
      </c>
      <c r="T584" s="928" t="s">
        <v>2085</v>
      </c>
      <c r="U584" s="928" t="s">
        <v>1220</v>
      </c>
      <c r="V584" s="931">
        <v>43646</v>
      </c>
      <c r="W584" s="932"/>
      <c r="X584" s="932"/>
    </row>
    <row r="585" spans="1:83" s="43" customFormat="1" ht="25.5" x14ac:dyDescent="0.2">
      <c r="A585" s="660">
        <v>31</v>
      </c>
      <c r="B585" s="660">
        <v>16090201</v>
      </c>
      <c r="C585" s="661" t="s">
        <v>583</v>
      </c>
      <c r="D585" s="661" t="s">
        <v>584</v>
      </c>
      <c r="E585" s="661" t="s">
        <v>1294</v>
      </c>
      <c r="F585" s="661" t="s">
        <v>1294</v>
      </c>
      <c r="G585" s="660">
        <v>76</v>
      </c>
      <c r="H585" s="661" t="s">
        <v>1295</v>
      </c>
      <c r="I585" s="660"/>
      <c r="J585" s="663">
        <v>200</v>
      </c>
      <c r="K585" s="664">
        <v>4.7E-2</v>
      </c>
      <c r="L585" s="660" t="s">
        <v>1545</v>
      </c>
      <c r="M585" s="665">
        <v>0.39</v>
      </c>
      <c r="N585" s="660">
        <v>1400</v>
      </c>
      <c r="O585" s="660">
        <v>5</v>
      </c>
      <c r="P585" s="660">
        <v>3</v>
      </c>
      <c r="Q585" s="660"/>
      <c r="R585" s="660"/>
      <c r="S585" s="660"/>
      <c r="T585" s="660"/>
      <c r="U585" s="660" t="s">
        <v>1220</v>
      </c>
      <c r="V585" s="666">
        <v>43465</v>
      </c>
      <c r="W585" s="667"/>
      <c r="X585" s="667"/>
      <c r="AP585" s="363"/>
      <c r="AQ585" s="363"/>
      <c r="AR585" s="363"/>
      <c r="AS585" s="363"/>
      <c r="AT585" s="363"/>
      <c r="AU585" s="363"/>
      <c r="AV585" s="363"/>
      <c r="AW585" s="363"/>
      <c r="AX585" s="363"/>
      <c r="AY585" s="363"/>
      <c r="AZ585" s="363"/>
      <c r="BA585" s="363"/>
      <c r="BB585" s="363"/>
      <c r="BC585" s="363"/>
      <c r="BD585" s="363"/>
      <c r="BF585" s="363"/>
      <c r="BG585" s="363"/>
      <c r="BH585" s="363"/>
      <c r="BI585" s="363"/>
      <c r="BJ585" s="363"/>
      <c r="BK585" s="363"/>
      <c r="BL585" s="363"/>
      <c r="BM585" s="363"/>
      <c r="BN585" s="363"/>
      <c r="BO585" s="363"/>
      <c r="BP585" s="363"/>
      <c r="BQ585" s="363"/>
      <c r="BR585" s="363"/>
      <c r="BS585" s="363"/>
      <c r="BT585" s="363"/>
      <c r="BU585" s="363"/>
      <c r="BV585" s="363"/>
      <c r="BW585" s="363"/>
      <c r="BX585" s="363"/>
      <c r="BY585" s="363"/>
      <c r="BZ585" s="363"/>
      <c r="CA585" s="363"/>
      <c r="CB585" s="363"/>
      <c r="CC585" s="363"/>
      <c r="CD585" s="363"/>
      <c r="CE585" s="363"/>
    </row>
    <row r="586" spans="1:83" s="43" customFormat="1" ht="25.5" x14ac:dyDescent="0.2">
      <c r="A586" s="624">
        <v>31</v>
      </c>
      <c r="B586" s="624">
        <v>16090202</v>
      </c>
      <c r="C586" s="625" t="s">
        <v>583</v>
      </c>
      <c r="D586" s="625" t="s">
        <v>584</v>
      </c>
      <c r="E586" s="625" t="s">
        <v>1299</v>
      </c>
      <c r="F586" s="625" t="s">
        <v>1299</v>
      </c>
      <c r="G586" s="624">
        <v>76</v>
      </c>
      <c r="H586" s="625" t="s">
        <v>1295</v>
      </c>
      <c r="I586" s="624"/>
      <c r="J586" s="688">
        <v>140</v>
      </c>
      <c r="K586" s="651">
        <v>4.2000000000000003E-2</v>
      </c>
      <c r="L586" s="624" t="s">
        <v>377</v>
      </c>
      <c r="M586" s="761">
        <v>0.39</v>
      </c>
      <c r="N586" s="624">
        <v>1400</v>
      </c>
      <c r="O586" s="624">
        <v>5</v>
      </c>
      <c r="P586" s="624">
        <v>3</v>
      </c>
      <c r="Q586" s="624"/>
      <c r="R586" s="624"/>
      <c r="S586" s="624"/>
      <c r="T586" s="624"/>
      <c r="U586" s="624" t="s">
        <v>1220</v>
      </c>
      <c r="V586" s="627">
        <v>43465</v>
      </c>
      <c r="W586" s="623"/>
      <c r="X586" s="623"/>
      <c r="AP586" s="363"/>
      <c r="AQ586" s="363"/>
      <c r="AR586" s="363"/>
      <c r="AS586" s="363"/>
      <c r="AT586" s="363"/>
      <c r="AU586" s="363"/>
      <c r="AV586" s="363"/>
      <c r="AW586" s="363"/>
      <c r="AX586" s="363"/>
      <c r="AY586" s="363"/>
      <c r="AZ586" s="363"/>
      <c r="BA586" s="363"/>
      <c r="BB586" s="363"/>
      <c r="BC586" s="363"/>
      <c r="BD586" s="363"/>
      <c r="BF586" s="363"/>
      <c r="BG586" s="363"/>
      <c r="BH586" s="363"/>
      <c r="BI586" s="363"/>
      <c r="BJ586" s="363"/>
      <c r="BK586" s="363"/>
      <c r="BL586" s="363"/>
      <c r="BM586" s="363"/>
      <c r="BN586" s="363"/>
      <c r="BO586" s="363"/>
      <c r="BP586" s="363"/>
      <c r="BQ586" s="363"/>
      <c r="BR586" s="363"/>
      <c r="BS586" s="363"/>
      <c r="BT586" s="363"/>
      <c r="BU586" s="363"/>
      <c r="BV586" s="363"/>
      <c r="BW586" s="363"/>
      <c r="BX586" s="363"/>
      <c r="BY586" s="363"/>
      <c r="BZ586" s="363"/>
      <c r="CA586" s="363"/>
      <c r="CB586" s="363"/>
      <c r="CC586" s="363"/>
      <c r="CD586" s="363"/>
      <c r="CE586" s="363"/>
    </row>
    <row r="587" spans="1:83" s="43" customFormat="1" ht="25.5" x14ac:dyDescent="0.2">
      <c r="A587" s="624">
        <v>31</v>
      </c>
      <c r="B587" s="624">
        <v>16090203</v>
      </c>
      <c r="C587" s="625" t="s">
        <v>583</v>
      </c>
      <c r="D587" s="625" t="s">
        <v>584</v>
      </c>
      <c r="E587" s="625" t="s">
        <v>738</v>
      </c>
      <c r="F587" s="625" t="s">
        <v>738</v>
      </c>
      <c r="G587" s="624">
        <v>76</v>
      </c>
      <c r="H587" s="625" t="s">
        <v>1295</v>
      </c>
      <c r="I587" s="624"/>
      <c r="J587" s="688">
        <v>130</v>
      </c>
      <c r="K587" s="651">
        <v>4.1000000000000002E-2</v>
      </c>
      <c r="L587" s="624" t="s">
        <v>739</v>
      </c>
      <c r="M587" s="761">
        <v>0.39</v>
      </c>
      <c r="N587" s="624">
        <v>1400</v>
      </c>
      <c r="O587" s="624">
        <v>5</v>
      </c>
      <c r="P587" s="624">
        <v>3</v>
      </c>
      <c r="Q587" s="624"/>
      <c r="R587" s="624"/>
      <c r="S587" s="624"/>
      <c r="T587" s="624"/>
      <c r="U587" s="624" t="s">
        <v>1220</v>
      </c>
      <c r="V587" s="627">
        <v>43465</v>
      </c>
      <c r="W587" s="623"/>
      <c r="X587" s="623"/>
      <c r="AP587" s="363"/>
      <c r="AQ587" s="363"/>
      <c r="AR587" s="363"/>
      <c r="AS587" s="363"/>
      <c r="AT587" s="363"/>
      <c r="AU587" s="363"/>
      <c r="AV587" s="363"/>
      <c r="AW587" s="363"/>
      <c r="AX587" s="363"/>
      <c r="AY587" s="363"/>
      <c r="AZ587" s="363"/>
      <c r="BA587" s="363"/>
      <c r="BB587" s="363"/>
      <c r="BC587" s="363"/>
      <c r="BD587" s="363"/>
      <c r="BF587" s="363"/>
      <c r="BG587" s="363"/>
      <c r="BH587" s="363"/>
      <c r="BI587" s="363"/>
      <c r="BJ587" s="363"/>
      <c r="BK587" s="363"/>
      <c r="BL587" s="363"/>
      <c r="BM587" s="363"/>
      <c r="BN587" s="363"/>
      <c r="BO587" s="363"/>
      <c r="BP587" s="363"/>
      <c r="BQ587" s="363"/>
      <c r="BR587" s="363"/>
      <c r="BS587" s="363"/>
      <c r="BT587" s="363"/>
      <c r="BU587" s="363"/>
      <c r="BV587" s="363"/>
      <c r="BW587" s="363"/>
      <c r="BX587" s="363"/>
      <c r="BY587" s="363"/>
      <c r="BZ587" s="363"/>
      <c r="CA587" s="363"/>
      <c r="CB587" s="363"/>
      <c r="CC587" s="363"/>
      <c r="CD587" s="363"/>
      <c r="CE587" s="363"/>
    </row>
    <row r="588" spans="1:83" s="43" customFormat="1" ht="25.5" x14ac:dyDescent="0.2">
      <c r="A588" s="624">
        <v>31</v>
      </c>
      <c r="B588" s="624">
        <v>16090204</v>
      </c>
      <c r="C588" s="625" t="s">
        <v>583</v>
      </c>
      <c r="D588" s="625" t="s">
        <v>584</v>
      </c>
      <c r="E588" s="625" t="s">
        <v>1298</v>
      </c>
      <c r="F588" s="625" t="s">
        <v>1298</v>
      </c>
      <c r="G588" s="624">
        <v>76</v>
      </c>
      <c r="H588" s="625" t="s">
        <v>1295</v>
      </c>
      <c r="I588" s="624"/>
      <c r="J588" s="688">
        <v>110</v>
      </c>
      <c r="K588" s="651">
        <v>0.04</v>
      </c>
      <c r="L588" s="624" t="s">
        <v>1285</v>
      </c>
      <c r="M588" s="761">
        <v>0.39</v>
      </c>
      <c r="N588" s="624">
        <v>1400</v>
      </c>
      <c r="O588" s="624">
        <v>5</v>
      </c>
      <c r="P588" s="624">
        <v>3</v>
      </c>
      <c r="Q588" s="624"/>
      <c r="R588" s="624"/>
      <c r="S588" s="624"/>
      <c r="T588" s="624"/>
      <c r="U588" s="624" t="s">
        <v>1220</v>
      </c>
      <c r="V588" s="627">
        <v>43465</v>
      </c>
      <c r="W588" s="623"/>
      <c r="X588" s="623"/>
      <c r="AP588" s="363"/>
      <c r="AQ588" s="363"/>
      <c r="AR588" s="363"/>
      <c r="AS588" s="363"/>
      <c r="AT588" s="363"/>
      <c r="AU588" s="363"/>
      <c r="AV588" s="363"/>
      <c r="AW588" s="363"/>
      <c r="AX588" s="363"/>
      <c r="AY588" s="363"/>
      <c r="AZ588" s="363"/>
      <c r="BA588" s="363"/>
      <c r="BB588" s="363"/>
      <c r="BC588" s="363"/>
      <c r="BD588" s="363"/>
      <c r="BF588" s="363"/>
      <c r="BG588" s="363"/>
      <c r="BH588" s="363"/>
      <c r="BI588" s="363"/>
      <c r="BJ588" s="363"/>
      <c r="BK588" s="363"/>
      <c r="BL588" s="363"/>
      <c r="BM588" s="363"/>
      <c r="BN588" s="363"/>
      <c r="BO588" s="363"/>
      <c r="BP588" s="363"/>
      <c r="BQ588" s="363"/>
      <c r="BR588" s="363"/>
      <c r="BS588" s="363"/>
      <c r="BT588" s="363"/>
      <c r="BU588" s="363"/>
      <c r="BV588" s="363"/>
      <c r="BW588" s="363"/>
      <c r="BX588" s="363"/>
      <c r="BY588" s="363"/>
      <c r="BZ588" s="363"/>
      <c r="CA588" s="363"/>
      <c r="CB588" s="363"/>
      <c r="CC588" s="363"/>
      <c r="CD588" s="363"/>
      <c r="CE588" s="363"/>
    </row>
    <row r="589" spans="1:83" s="43" customFormat="1" ht="25.5" x14ac:dyDescent="0.2">
      <c r="A589" s="624">
        <v>31</v>
      </c>
      <c r="B589" s="624">
        <v>16090205</v>
      </c>
      <c r="C589" s="625" t="s">
        <v>583</v>
      </c>
      <c r="D589" s="625" t="s">
        <v>584</v>
      </c>
      <c r="E589" s="625" t="s">
        <v>1300</v>
      </c>
      <c r="F589" s="625" t="s">
        <v>1300</v>
      </c>
      <c r="G589" s="624">
        <v>76</v>
      </c>
      <c r="H589" s="625" t="s">
        <v>1295</v>
      </c>
      <c r="I589" s="624"/>
      <c r="J589" s="688">
        <v>140</v>
      </c>
      <c r="K589" s="651">
        <v>0.04</v>
      </c>
      <c r="L589" s="624">
        <v>40</v>
      </c>
      <c r="M589" s="761">
        <v>0.39</v>
      </c>
      <c r="N589" s="624">
        <v>1400</v>
      </c>
      <c r="O589" s="624">
        <v>5</v>
      </c>
      <c r="P589" s="624">
        <v>3</v>
      </c>
      <c r="Q589" s="624"/>
      <c r="R589" s="624"/>
      <c r="S589" s="624"/>
      <c r="T589" s="624"/>
      <c r="U589" s="624" t="s">
        <v>1220</v>
      </c>
      <c r="V589" s="627">
        <v>43465</v>
      </c>
      <c r="W589" s="623"/>
      <c r="X589" s="623"/>
      <c r="AP589" s="363"/>
      <c r="AQ589" s="363"/>
      <c r="AR589" s="363"/>
      <c r="AS589" s="363"/>
      <c r="AT589" s="363"/>
      <c r="AU589" s="363"/>
      <c r="AV589" s="363"/>
      <c r="AW589" s="363"/>
      <c r="AX589" s="363"/>
      <c r="AY589" s="363"/>
      <c r="AZ589" s="363"/>
      <c r="BA589" s="363"/>
      <c r="BB589" s="363"/>
      <c r="BC589" s="363"/>
      <c r="BD589" s="363"/>
      <c r="BF589" s="363"/>
      <c r="BG589" s="363"/>
      <c r="BH589" s="363"/>
      <c r="BI589" s="363"/>
      <c r="BJ589" s="363"/>
      <c r="BK589" s="363"/>
      <c r="BL589" s="363"/>
      <c r="BM589" s="363"/>
      <c r="BN589" s="363"/>
      <c r="BO589" s="363"/>
      <c r="BP589" s="363"/>
      <c r="BQ589" s="363"/>
      <c r="BR589" s="363"/>
      <c r="BS589" s="363"/>
      <c r="BT589" s="363"/>
      <c r="BU589" s="363"/>
      <c r="BV589" s="363"/>
      <c r="BW589" s="363"/>
      <c r="BX589" s="363"/>
      <c r="BY589" s="363"/>
      <c r="BZ589" s="363"/>
      <c r="CA589" s="363"/>
      <c r="CB589" s="363"/>
      <c r="CC589" s="363"/>
      <c r="CD589" s="363"/>
      <c r="CE589" s="363"/>
    </row>
    <row r="590" spans="1:83" s="43" customFormat="1" ht="25.5" x14ac:dyDescent="0.2">
      <c r="A590" s="624">
        <v>31</v>
      </c>
      <c r="B590" s="624">
        <v>16090206</v>
      </c>
      <c r="C590" s="625" t="s">
        <v>583</v>
      </c>
      <c r="D590" s="625" t="s">
        <v>584</v>
      </c>
      <c r="E590" s="625" t="s">
        <v>1301</v>
      </c>
      <c r="F590" s="625" t="s">
        <v>1301</v>
      </c>
      <c r="G590" s="624">
        <v>76</v>
      </c>
      <c r="H590" s="625" t="s">
        <v>1295</v>
      </c>
      <c r="I590" s="624"/>
      <c r="J590" s="688">
        <v>140</v>
      </c>
      <c r="K590" s="651">
        <v>4.1000000000000002E-2</v>
      </c>
      <c r="L590" s="624" t="s">
        <v>74</v>
      </c>
      <c r="M590" s="761">
        <v>0.39</v>
      </c>
      <c r="N590" s="624">
        <v>1400</v>
      </c>
      <c r="O590" s="624">
        <v>5</v>
      </c>
      <c r="P590" s="624">
        <v>3</v>
      </c>
      <c r="Q590" s="624"/>
      <c r="R590" s="624"/>
      <c r="S590" s="624"/>
      <c r="T590" s="624"/>
      <c r="U590" s="624" t="s">
        <v>1220</v>
      </c>
      <c r="V590" s="627">
        <v>43465</v>
      </c>
      <c r="W590" s="623"/>
      <c r="X590" s="623"/>
      <c r="AP590" s="363"/>
      <c r="AQ590" s="363"/>
      <c r="AR590" s="363"/>
      <c r="AS590" s="363"/>
      <c r="AT590" s="363"/>
      <c r="AU590" s="363"/>
      <c r="AV590" s="363"/>
      <c r="AW590" s="363"/>
      <c r="AX590" s="363"/>
      <c r="AY590" s="363"/>
      <c r="AZ590" s="363"/>
      <c r="BA590" s="363"/>
      <c r="BB590" s="363"/>
      <c r="BC590" s="363"/>
      <c r="BD590" s="363"/>
      <c r="BF590" s="363"/>
      <c r="BG590" s="363"/>
      <c r="BH590" s="363"/>
      <c r="BI590" s="363"/>
      <c r="BJ590" s="363"/>
      <c r="BK590" s="363"/>
      <c r="BL590" s="363"/>
      <c r="BM590" s="363"/>
      <c r="BN590" s="363"/>
      <c r="BO590" s="363"/>
      <c r="BP590" s="363"/>
      <c r="BQ590" s="363"/>
      <c r="BR590" s="363"/>
      <c r="BS590" s="363"/>
      <c r="BT590" s="363"/>
      <c r="BU590" s="363"/>
      <c r="BV590" s="363"/>
      <c r="BW590" s="363"/>
      <c r="BX590" s="363"/>
      <c r="BY590" s="363"/>
      <c r="BZ590" s="363"/>
      <c r="CA590" s="363"/>
      <c r="CB590" s="363"/>
      <c r="CC590" s="363"/>
      <c r="CD590" s="363"/>
      <c r="CE590" s="363"/>
    </row>
    <row r="591" spans="1:83" s="43" customFormat="1" ht="25.5" x14ac:dyDescent="0.2">
      <c r="A591" s="624">
        <v>31</v>
      </c>
      <c r="B591" s="624">
        <v>16090207</v>
      </c>
      <c r="C591" s="625" t="s">
        <v>583</v>
      </c>
      <c r="D591" s="625" t="s">
        <v>584</v>
      </c>
      <c r="E591" s="625" t="s">
        <v>1302</v>
      </c>
      <c r="F591" s="625" t="s">
        <v>1302</v>
      </c>
      <c r="G591" s="624">
        <v>76</v>
      </c>
      <c r="H591" s="625" t="s">
        <v>1295</v>
      </c>
      <c r="I591" s="624"/>
      <c r="J591" s="688">
        <v>160</v>
      </c>
      <c r="K591" s="651">
        <v>4.1000000000000002E-2</v>
      </c>
      <c r="L591" s="624" t="s">
        <v>925</v>
      </c>
      <c r="M591" s="761">
        <v>0.39</v>
      </c>
      <c r="N591" s="624">
        <v>1400</v>
      </c>
      <c r="O591" s="624">
        <v>5</v>
      </c>
      <c r="P591" s="624">
        <v>3</v>
      </c>
      <c r="Q591" s="624"/>
      <c r="R591" s="624"/>
      <c r="S591" s="624"/>
      <c r="T591" s="624"/>
      <c r="U591" s="624" t="s">
        <v>1220</v>
      </c>
      <c r="V591" s="627">
        <v>43465</v>
      </c>
      <c r="W591" s="623"/>
      <c r="X591" s="623"/>
      <c r="AP591" s="363"/>
      <c r="AQ591" s="363"/>
      <c r="AR591" s="363"/>
      <c r="AS591" s="363"/>
      <c r="AT591" s="363"/>
      <c r="AU591" s="363"/>
      <c r="AV591" s="363"/>
      <c r="AW591" s="363"/>
      <c r="AX591" s="363"/>
      <c r="AY591" s="363"/>
      <c r="AZ591" s="363"/>
      <c r="BA591" s="363"/>
      <c r="BB591" s="363"/>
      <c r="BC591" s="363"/>
      <c r="BD591" s="363"/>
      <c r="BF591" s="363"/>
      <c r="BG591" s="363"/>
      <c r="BH591" s="363"/>
      <c r="BI591" s="363"/>
      <c r="BJ591" s="363"/>
      <c r="BK591" s="363"/>
      <c r="BL591" s="363"/>
      <c r="BM591" s="363"/>
      <c r="BN591" s="363"/>
      <c r="BO591" s="363"/>
      <c r="BP591" s="363"/>
      <c r="BQ591" s="363"/>
      <c r="BR591" s="363"/>
      <c r="BS591" s="363"/>
      <c r="BT591" s="363"/>
      <c r="BU591" s="363"/>
      <c r="BV591" s="363"/>
      <c r="BW591" s="363"/>
      <c r="BX591" s="363"/>
      <c r="BY591" s="363"/>
      <c r="BZ591" s="363"/>
      <c r="CA591" s="363"/>
      <c r="CB591" s="363"/>
      <c r="CC591" s="363"/>
      <c r="CD591" s="363"/>
      <c r="CE591" s="363"/>
    </row>
    <row r="592" spans="1:83" s="43" customFormat="1" ht="25.5" x14ac:dyDescent="0.2">
      <c r="A592" s="624">
        <v>31</v>
      </c>
      <c r="B592" s="624">
        <v>16090208</v>
      </c>
      <c r="C592" s="625" t="s">
        <v>583</v>
      </c>
      <c r="D592" s="625" t="s">
        <v>584</v>
      </c>
      <c r="E592" s="625" t="s">
        <v>1303</v>
      </c>
      <c r="F592" s="625" t="s">
        <v>1303</v>
      </c>
      <c r="G592" s="624">
        <v>76</v>
      </c>
      <c r="H592" s="625" t="s">
        <v>1295</v>
      </c>
      <c r="I592" s="624"/>
      <c r="J592" s="688">
        <v>185</v>
      </c>
      <c r="K592" s="651">
        <v>4.5999999999999999E-2</v>
      </c>
      <c r="L592" s="624" t="s">
        <v>884</v>
      </c>
      <c r="M592" s="761">
        <v>0.39</v>
      </c>
      <c r="N592" s="624">
        <v>1400</v>
      </c>
      <c r="O592" s="624">
        <v>5</v>
      </c>
      <c r="P592" s="624">
        <v>3</v>
      </c>
      <c r="Q592" s="624"/>
      <c r="R592" s="624"/>
      <c r="S592" s="624"/>
      <c r="T592" s="624"/>
      <c r="U592" s="624" t="s">
        <v>1220</v>
      </c>
      <c r="V592" s="627">
        <v>43465</v>
      </c>
      <c r="W592" s="623"/>
      <c r="X592" s="623"/>
      <c r="AP592" s="363"/>
      <c r="AQ592" s="363"/>
      <c r="AR592" s="363"/>
      <c r="AS592" s="363"/>
      <c r="AT592" s="363"/>
      <c r="AU592" s="363"/>
      <c r="AV592" s="363"/>
      <c r="AW592" s="363"/>
      <c r="AX592" s="363"/>
      <c r="AY592" s="363"/>
      <c r="AZ592" s="363"/>
      <c r="BA592" s="363"/>
      <c r="BB592" s="363"/>
      <c r="BC592" s="363"/>
      <c r="BD592" s="363"/>
      <c r="BF592" s="363"/>
      <c r="BG592" s="363"/>
      <c r="BH592" s="363"/>
      <c r="BI592" s="363"/>
      <c r="BJ592" s="363"/>
      <c r="BK592" s="363"/>
      <c r="BL592" s="363"/>
      <c r="BM592" s="363"/>
      <c r="BN592" s="363"/>
      <c r="BO592" s="363"/>
      <c r="BP592" s="363"/>
      <c r="BQ592" s="363"/>
      <c r="BR592" s="363"/>
      <c r="BS592" s="363"/>
      <c r="BT592" s="363"/>
      <c r="BU592" s="363"/>
      <c r="BV592" s="363"/>
      <c r="BW592" s="363"/>
      <c r="BX592" s="363"/>
      <c r="BY592" s="363"/>
      <c r="BZ592" s="363"/>
      <c r="CA592" s="363"/>
      <c r="CB592" s="363"/>
      <c r="CC592" s="363"/>
      <c r="CD592" s="363"/>
      <c r="CE592" s="363"/>
    </row>
    <row r="593" spans="1:83" s="43" customFormat="1" ht="25.5" x14ac:dyDescent="0.2">
      <c r="A593" s="804">
        <v>31</v>
      </c>
      <c r="B593" s="804">
        <v>16090209</v>
      </c>
      <c r="C593" s="739" t="s">
        <v>583</v>
      </c>
      <c r="D593" s="739" t="s">
        <v>584</v>
      </c>
      <c r="E593" s="739" t="s">
        <v>1296</v>
      </c>
      <c r="F593" s="739" t="s">
        <v>1296</v>
      </c>
      <c r="G593" s="804">
        <v>76</v>
      </c>
      <c r="H593" s="739" t="s">
        <v>1295</v>
      </c>
      <c r="I593" s="804"/>
      <c r="J593" s="806">
        <v>180</v>
      </c>
      <c r="K593" s="807">
        <v>4.4999999999999998E-2</v>
      </c>
      <c r="L593" s="804" t="s">
        <v>737</v>
      </c>
      <c r="M593" s="808">
        <v>0.39</v>
      </c>
      <c r="N593" s="804">
        <v>1400</v>
      </c>
      <c r="O593" s="804">
        <v>5</v>
      </c>
      <c r="P593" s="804">
        <v>3</v>
      </c>
      <c r="Q593" s="804"/>
      <c r="R593" s="804"/>
      <c r="S593" s="804"/>
      <c r="T593" s="804"/>
      <c r="U593" s="804" t="s">
        <v>1220</v>
      </c>
      <c r="V593" s="809">
        <v>43465</v>
      </c>
      <c r="W593" s="822"/>
      <c r="X593" s="822"/>
      <c r="AP593" s="363"/>
      <c r="AQ593" s="363"/>
      <c r="AR593" s="363"/>
      <c r="AS593" s="363"/>
      <c r="AT593" s="363"/>
      <c r="AU593" s="363"/>
      <c r="AV593" s="363"/>
      <c r="AW593" s="363"/>
      <c r="AX593" s="363"/>
      <c r="AY593" s="363"/>
      <c r="AZ593" s="363"/>
      <c r="BA593" s="363"/>
      <c r="BB593" s="363"/>
      <c r="BC593" s="363"/>
      <c r="BD593" s="363"/>
      <c r="BF593" s="363"/>
      <c r="BG593" s="363"/>
      <c r="BH593" s="363"/>
      <c r="BI593" s="363"/>
      <c r="BJ593" s="363"/>
      <c r="BK593" s="363"/>
      <c r="BL593" s="363"/>
      <c r="BM593" s="363"/>
      <c r="BN593" s="363"/>
      <c r="BO593" s="363"/>
      <c r="BP593" s="363"/>
      <c r="BQ593" s="363"/>
      <c r="BR593" s="363"/>
      <c r="BS593" s="363"/>
      <c r="BT593" s="363"/>
      <c r="BU593" s="363"/>
      <c r="BV593" s="363"/>
      <c r="BW593" s="363"/>
      <c r="BX593" s="363"/>
      <c r="BY593" s="363"/>
      <c r="BZ593" s="363"/>
      <c r="CA593" s="363"/>
      <c r="CB593" s="363"/>
      <c r="CC593" s="363"/>
      <c r="CD593" s="363"/>
      <c r="CE593" s="363"/>
    </row>
    <row r="594" spans="1:83" s="43" customFormat="1" ht="25.5" x14ac:dyDescent="0.2">
      <c r="A594" s="624">
        <v>31</v>
      </c>
      <c r="B594" s="624">
        <v>17110071</v>
      </c>
      <c r="C594" s="625" t="s">
        <v>583</v>
      </c>
      <c r="D594" s="625" t="s">
        <v>584</v>
      </c>
      <c r="E594" s="625" t="s">
        <v>2316</v>
      </c>
      <c r="F594" s="625" t="s">
        <v>2316</v>
      </c>
      <c r="G594" s="624">
        <v>113</v>
      </c>
      <c r="H594" s="625" t="s">
        <v>1112</v>
      </c>
      <c r="I594" s="874"/>
      <c r="J594" s="624">
        <v>50</v>
      </c>
      <c r="K594" s="624">
        <v>3.6999999999999998E-2</v>
      </c>
      <c r="L594" s="624" t="s">
        <v>258</v>
      </c>
      <c r="M594" s="624">
        <v>0.39</v>
      </c>
      <c r="N594" s="624">
        <v>1400</v>
      </c>
      <c r="O594" s="624">
        <v>5</v>
      </c>
      <c r="P594" s="624">
        <v>3</v>
      </c>
      <c r="Q594" s="624"/>
      <c r="R594" s="624"/>
      <c r="S594" s="624"/>
      <c r="T594" s="624"/>
      <c r="U594" s="624" t="s">
        <v>1220</v>
      </c>
      <c r="V594" s="627">
        <v>43830</v>
      </c>
      <c r="W594" s="625" t="s">
        <v>1114</v>
      </c>
      <c r="X594" s="625" t="s">
        <v>1176</v>
      </c>
      <c r="AP594" s="363"/>
      <c r="AQ594" s="363"/>
      <c r="AR594" s="363"/>
      <c r="AS594" s="363"/>
      <c r="AT594" s="363"/>
      <c r="AU594" s="363"/>
      <c r="AV594" s="363"/>
      <c r="AW594" s="363"/>
      <c r="AX594" s="363"/>
      <c r="AY594" s="363"/>
      <c r="AZ594" s="363"/>
      <c r="BA594" s="363"/>
      <c r="BB594" s="363"/>
      <c r="BC594" s="363"/>
      <c r="BD594" s="363"/>
      <c r="BF594" s="363"/>
      <c r="BG594" s="363"/>
      <c r="BH594" s="363"/>
      <c r="BI594" s="363"/>
      <c r="BJ594" s="363"/>
      <c r="BK594" s="363"/>
      <c r="BL594" s="363"/>
      <c r="BM594" s="363"/>
      <c r="BN594" s="363"/>
      <c r="BO594" s="363"/>
      <c r="BP594" s="363"/>
      <c r="BQ594" s="363"/>
      <c r="BR594" s="363"/>
      <c r="BS594" s="363"/>
      <c r="BT594" s="363"/>
      <c r="BU594" s="363"/>
      <c r="BV594" s="363"/>
      <c r="BW594" s="363"/>
      <c r="BX594" s="363"/>
      <c r="BY594" s="363"/>
      <c r="BZ594" s="363"/>
      <c r="CA594" s="363"/>
      <c r="CB594" s="363"/>
      <c r="CC594" s="363"/>
      <c r="CD594" s="363"/>
      <c r="CE594" s="363"/>
    </row>
    <row r="595" spans="1:83" s="43" customFormat="1" ht="25.5" x14ac:dyDescent="0.2">
      <c r="A595" s="624">
        <v>31</v>
      </c>
      <c r="B595" s="624">
        <v>17110072</v>
      </c>
      <c r="C595" s="625" t="s">
        <v>583</v>
      </c>
      <c r="D595" s="625" t="s">
        <v>584</v>
      </c>
      <c r="E595" s="625" t="s">
        <v>2317</v>
      </c>
      <c r="F595" s="625" t="s">
        <v>2317</v>
      </c>
      <c r="G595" s="624">
        <v>113</v>
      </c>
      <c r="H595" s="625" t="s">
        <v>1112</v>
      </c>
      <c r="I595" s="874"/>
      <c r="J595" s="624">
        <v>140</v>
      </c>
      <c r="K595" s="624">
        <v>4.1000000000000002E-2</v>
      </c>
      <c r="L595" s="624" t="s">
        <v>1823</v>
      </c>
      <c r="M595" s="624">
        <v>0.39</v>
      </c>
      <c r="N595" s="624">
        <v>1400</v>
      </c>
      <c r="O595" s="624">
        <v>5</v>
      </c>
      <c r="P595" s="624">
        <v>3</v>
      </c>
      <c r="Q595" s="624"/>
      <c r="R595" s="624"/>
      <c r="S595" s="624"/>
      <c r="T595" s="624"/>
      <c r="U595" s="624" t="s">
        <v>1220</v>
      </c>
      <c r="V595" s="627">
        <v>43830</v>
      </c>
      <c r="W595" s="625" t="s">
        <v>1113</v>
      </c>
      <c r="X595" s="625" t="s">
        <v>1175</v>
      </c>
      <c r="AP595" s="363"/>
      <c r="AQ595" s="363"/>
      <c r="AR595" s="363"/>
      <c r="AS595" s="363"/>
      <c r="AT595" s="363"/>
      <c r="AU595" s="363"/>
      <c r="AV595" s="363"/>
      <c r="AW595" s="363"/>
      <c r="AX595" s="363"/>
      <c r="AY595" s="363"/>
      <c r="AZ595" s="363"/>
      <c r="BA595" s="363"/>
      <c r="BB595" s="363"/>
      <c r="BC595" s="363"/>
      <c r="BD595" s="363"/>
      <c r="BF595" s="363"/>
      <c r="BG595" s="363"/>
      <c r="BH595" s="363"/>
      <c r="BI595" s="363"/>
      <c r="BJ595" s="363"/>
      <c r="BK595" s="363"/>
      <c r="BL595" s="363"/>
      <c r="BM595" s="363"/>
      <c r="BN595" s="363"/>
      <c r="BO595" s="363"/>
      <c r="BP595" s="363"/>
      <c r="BQ595" s="363"/>
      <c r="BR595" s="363"/>
      <c r="BS595" s="363"/>
      <c r="BT595" s="363"/>
      <c r="BU595" s="363"/>
      <c r="BV595" s="363"/>
      <c r="BW595" s="363"/>
      <c r="BX595" s="363"/>
      <c r="BY595" s="363"/>
      <c r="BZ595" s="363"/>
      <c r="CA595" s="363"/>
      <c r="CB595" s="363"/>
      <c r="CC595" s="363"/>
      <c r="CD595" s="363"/>
      <c r="CE595" s="363"/>
    </row>
    <row r="596" spans="1:83" s="43" customFormat="1" ht="25.5" x14ac:dyDescent="0.2">
      <c r="A596" s="624">
        <v>31</v>
      </c>
      <c r="B596" s="624">
        <v>17110073</v>
      </c>
      <c r="C596" s="625" t="s">
        <v>583</v>
      </c>
      <c r="D596" s="625" t="s">
        <v>584</v>
      </c>
      <c r="E596" s="625" t="s">
        <v>2318</v>
      </c>
      <c r="F596" s="625" t="s">
        <v>2318</v>
      </c>
      <c r="G596" s="624">
        <v>113</v>
      </c>
      <c r="H596" s="625" t="s">
        <v>1112</v>
      </c>
      <c r="I596" s="874"/>
      <c r="J596" s="624">
        <v>110</v>
      </c>
      <c r="K596" s="624">
        <v>3.9E-2</v>
      </c>
      <c r="L596" s="624" t="s">
        <v>258</v>
      </c>
      <c r="M596" s="624">
        <v>0.39</v>
      </c>
      <c r="N596" s="624">
        <v>1400</v>
      </c>
      <c r="O596" s="624">
        <v>5</v>
      </c>
      <c r="P596" s="624">
        <v>3</v>
      </c>
      <c r="Q596" s="624"/>
      <c r="R596" s="624"/>
      <c r="S596" s="624"/>
      <c r="T596" s="624"/>
      <c r="U596" s="624" t="s">
        <v>1220</v>
      </c>
      <c r="V596" s="627">
        <v>43830</v>
      </c>
      <c r="W596" s="625" t="s">
        <v>1113</v>
      </c>
      <c r="X596" s="625" t="s">
        <v>1175</v>
      </c>
      <c r="AP596" s="363"/>
      <c r="AQ596" s="363"/>
      <c r="AR596" s="363"/>
      <c r="AS596" s="363"/>
      <c r="AT596" s="363"/>
      <c r="AU596" s="363"/>
      <c r="AV596" s="363"/>
      <c r="AW596" s="363"/>
      <c r="AX596" s="363"/>
      <c r="AY596" s="363"/>
      <c r="AZ596" s="363"/>
      <c r="BA596" s="363"/>
      <c r="BB596" s="363"/>
      <c r="BC596" s="363"/>
      <c r="BD596" s="363"/>
      <c r="BF596" s="363"/>
      <c r="BG596" s="363"/>
      <c r="BH596" s="363"/>
      <c r="BI596" s="363"/>
      <c r="BJ596" s="363"/>
      <c r="BK596" s="363"/>
      <c r="BL596" s="363"/>
      <c r="BM596" s="363"/>
      <c r="BN596" s="363"/>
      <c r="BO596" s="363"/>
      <c r="BP596" s="363"/>
      <c r="BQ596" s="363"/>
      <c r="BR596" s="363"/>
      <c r="BS596" s="363"/>
      <c r="BT596" s="363"/>
      <c r="BU596" s="363"/>
      <c r="BV596" s="363"/>
      <c r="BW596" s="363"/>
      <c r="BX596" s="363"/>
      <c r="BY596" s="363"/>
      <c r="BZ596" s="363"/>
      <c r="CA596" s="363"/>
      <c r="CB596" s="363"/>
      <c r="CC596" s="363"/>
      <c r="CD596" s="363"/>
      <c r="CE596" s="363"/>
    </row>
    <row r="597" spans="1:83" s="43" customFormat="1" ht="25.5" x14ac:dyDescent="0.2">
      <c r="A597" s="624">
        <v>31</v>
      </c>
      <c r="B597" s="624">
        <v>17110074</v>
      </c>
      <c r="C597" s="625" t="s">
        <v>583</v>
      </c>
      <c r="D597" s="625" t="s">
        <v>584</v>
      </c>
      <c r="E597" s="625" t="s">
        <v>2319</v>
      </c>
      <c r="F597" s="625" t="s">
        <v>2319</v>
      </c>
      <c r="G597" s="624">
        <v>113</v>
      </c>
      <c r="H597" s="625" t="s">
        <v>1112</v>
      </c>
      <c r="I597" s="874"/>
      <c r="J597" s="624">
        <v>140</v>
      </c>
      <c r="K597" s="624">
        <v>4.1000000000000002E-2</v>
      </c>
      <c r="L597" s="624" t="s">
        <v>1285</v>
      </c>
      <c r="M597" s="624">
        <v>0.39</v>
      </c>
      <c r="N597" s="624">
        <v>1400</v>
      </c>
      <c r="O597" s="624">
        <v>5</v>
      </c>
      <c r="P597" s="624">
        <v>3</v>
      </c>
      <c r="Q597" s="624"/>
      <c r="R597" s="624"/>
      <c r="S597" s="624"/>
      <c r="T597" s="624"/>
      <c r="U597" s="624" t="s">
        <v>1220</v>
      </c>
      <c r="V597" s="627">
        <v>43830</v>
      </c>
      <c r="W597" s="625" t="s">
        <v>1113</v>
      </c>
      <c r="X597" s="625" t="s">
        <v>1175</v>
      </c>
      <c r="AP597" s="363"/>
      <c r="AQ597" s="363"/>
      <c r="AR597" s="363"/>
      <c r="AS597" s="363"/>
      <c r="AT597" s="363"/>
      <c r="AU597" s="363"/>
      <c r="AV597" s="363"/>
      <c r="AW597" s="363"/>
      <c r="AX597" s="363"/>
      <c r="AY597" s="363"/>
      <c r="AZ597" s="363"/>
      <c r="BA597" s="363"/>
      <c r="BB597" s="363"/>
      <c r="BC597" s="363"/>
      <c r="BD597" s="363"/>
      <c r="BF597" s="363"/>
      <c r="BG597" s="363"/>
      <c r="BH597" s="363"/>
      <c r="BI597" s="363"/>
      <c r="BJ597" s="363"/>
      <c r="BK597" s="363"/>
      <c r="BL597" s="363"/>
      <c r="BM597" s="363"/>
      <c r="BN597" s="363"/>
      <c r="BO597" s="363"/>
      <c r="BP597" s="363"/>
      <c r="BQ597" s="363"/>
      <c r="BR597" s="363"/>
      <c r="BS597" s="363"/>
      <c r="BT597" s="363"/>
      <c r="BU597" s="363"/>
      <c r="BV597" s="363"/>
      <c r="BW597" s="363"/>
      <c r="BX597" s="363"/>
      <c r="BY597" s="363"/>
      <c r="BZ597" s="363"/>
      <c r="CA597" s="363"/>
      <c r="CB597" s="363"/>
      <c r="CC597" s="363"/>
      <c r="CD597" s="363"/>
      <c r="CE597" s="363"/>
    </row>
    <row r="598" spans="1:83" s="43" customFormat="1" ht="25.5" x14ac:dyDescent="0.2">
      <c r="A598" s="624">
        <v>31</v>
      </c>
      <c r="B598" s="624">
        <v>17110075</v>
      </c>
      <c r="C598" s="625" t="s">
        <v>583</v>
      </c>
      <c r="D598" s="625" t="s">
        <v>584</v>
      </c>
      <c r="E598" s="625" t="s">
        <v>2320</v>
      </c>
      <c r="F598" s="625" t="s">
        <v>2320</v>
      </c>
      <c r="G598" s="624">
        <v>113</v>
      </c>
      <c r="H598" s="625" t="s">
        <v>1112</v>
      </c>
      <c r="I598" s="874"/>
      <c r="J598" s="624">
        <v>140</v>
      </c>
      <c r="K598" s="624">
        <v>4.1000000000000002E-2</v>
      </c>
      <c r="L598" s="624" t="s">
        <v>739</v>
      </c>
      <c r="M598" s="624">
        <v>0.39</v>
      </c>
      <c r="N598" s="624">
        <v>1400</v>
      </c>
      <c r="O598" s="624">
        <v>5</v>
      </c>
      <c r="P598" s="624">
        <v>3</v>
      </c>
      <c r="Q598" s="624"/>
      <c r="R598" s="624"/>
      <c r="S598" s="624"/>
      <c r="T598" s="624"/>
      <c r="U598" s="624" t="s">
        <v>1220</v>
      </c>
      <c r="V598" s="627">
        <v>43830</v>
      </c>
      <c r="W598" s="625" t="s">
        <v>1113</v>
      </c>
      <c r="X598" s="625" t="s">
        <v>1175</v>
      </c>
      <c r="AP598" s="363"/>
      <c r="AQ598" s="363"/>
      <c r="AR598" s="363"/>
      <c r="AS598" s="363"/>
      <c r="AT598" s="363"/>
      <c r="AU598" s="363"/>
      <c r="AV598" s="363"/>
      <c r="AW598" s="363"/>
      <c r="AX598" s="363"/>
      <c r="AY598" s="363"/>
      <c r="AZ598" s="363"/>
      <c r="BA598" s="363"/>
      <c r="BB598" s="363"/>
      <c r="BC598" s="363"/>
      <c r="BD598" s="363"/>
      <c r="BF598" s="363"/>
      <c r="BG598" s="363"/>
      <c r="BH598" s="363"/>
      <c r="BI598" s="363"/>
      <c r="BJ598" s="363"/>
      <c r="BK598" s="363"/>
      <c r="BL598" s="363"/>
      <c r="BM598" s="363"/>
      <c r="BN598" s="363"/>
      <c r="BO598" s="363"/>
      <c r="BP598" s="363"/>
      <c r="BQ598" s="363"/>
      <c r="BR598" s="363"/>
      <c r="BS598" s="363"/>
      <c r="BT598" s="363"/>
      <c r="BU598" s="363"/>
      <c r="BV598" s="363"/>
      <c r="BW598" s="363"/>
      <c r="BX598" s="363"/>
      <c r="BY598" s="363"/>
      <c r="BZ598" s="363"/>
      <c r="CA598" s="363"/>
      <c r="CB598" s="363"/>
      <c r="CC598" s="363"/>
      <c r="CD598" s="363"/>
      <c r="CE598" s="363"/>
    </row>
    <row r="599" spans="1:83" s="43" customFormat="1" ht="25.5" x14ac:dyDescent="0.2">
      <c r="A599" s="624">
        <v>31</v>
      </c>
      <c r="B599" s="624">
        <v>17110076</v>
      </c>
      <c r="C599" s="625" t="s">
        <v>583</v>
      </c>
      <c r="D599" s="625" t="s">
        <v>584</v>
      </c>
      <c r="E599" s="625" t="s">
        <v>2321</v>
      </c>
      <c r="F599" s="625" t="s">
        <v>2321</v>
      </c>
      <c r="G599" s="624">
        <v>113</v>
      </c>
      <c r="H599" s="625" t="s">
        <v>1112</v>
      </c>
      <c r="I599" s="874"/>
      <c r="J599" s="624">
        <v>140</v>
      </c>
      <c r="K599" s="624">
        <v>4.1000000000000002E-2</v>
      </c>
      <c r="L599" s="624" t="s">
        <v>2060</v>
      </c>
      <c r="M599" s="624">
        <v>0.39</v>
      </c>
      <c r="N599" s="624">
        <v>1400</v>
      </c>
      <c r="O599" s="624">
        <v>5</v>
      </c>
      <c r="P599" s="624">
        <v>3</v>
      </c>
      <c r="Q599" s="624"/>
      <c r="R599" s="624"/>
      <c r="S599" s="624"/>
      <c r="T599" s="624"/>
      <c r="U599" s="624" t="s">
        <v>1220</v>
      </c>
      <c r="V599" s="627">
        <v>43830</v>
      </c>
      <c r="W599" s="625" t="s">
        <v>2322</v>
      </c>
      <c r="X599" s="625" t="s">
        <v>2323</v>
      </c>
      <c r="AP599" s="363"/>
      <c r="AQ599" s="363"/>
      <c r="AR599" s="363"/>
      <c r="AS599" s="363"/>
      <c r="AT599" s="363"/>
      <c r="AU599" s="363"/>
      <c r="AV599" s="363"/>
      <c r="AW599" s="363"/>
      <c r="AX599" s="363"/>
      <c r="AY599" s="363"/>
      <c r="AZ599" s="363"/>
      <c r="BA599" s="363"/>
      <c r="BB599" s="363"/>
      <c r="BC599" s="363"/>
      <c r="BD599" s="363"/>
      <c r="BF599" s="363"/>
      <c r="BG599" s="363"/>
      <c r="BH599" s="363"/>
      <c r="BI599" s="363"/>
      <c r="BJ599" s="363"/>
      <c r="BK599" s="363"/>
      <c r="BL599" s="363"/>
      <c r="BM599" s="363"/>
      <c r="BN599" s="363"/>
      <c r="BO599" s="363"/>
      <c r="BP599" s="363"/>
      <c r="BQ599" s="363"/>
      <c r="BR599" s="363"/>
      <c r="BS599" s="363"/>
      <c r="BT599" s="363"/>
      <c r="BU599" s="363"/>
      <c r="BV599" s="363"/>
      <c r="BW599" s="363"/>
      <c r="BX599" s="363"/>
      <c r="BY599" s="363"/>
      <c r="BZ599" s="363"/>
      <c r="CA599" s="363"/>
      <c r="CB599" s="363"/>
      <c r="CC599" s="363"/>
      <c r="CD599" s="363"/>
      <c r="CE599" s="363"/>
    </row>
    <row r="600" spans="1:83" s="43" customFormat="1" ht="25.5" x14ac:dyDescent="0.2">
      <c r="A600" s="624">
        <v>31</v>
      </c>
      <c r="B600" s="624">
        <v>17110077</v>
      </c>
      <c r="C600" s="625" t="s">
        <v>583</v>
      </c>
      <c r="D600" s="625" t="s">
        <v>584</v>
      </c>
      <c r="E600" s="625" t="s">
        <v>2324</v>
      </c>
      <c r="F600" s="625" t="s">
        <v>2324</v>
      </c>
      <c r="G600" s="624">
        <v>113</v>
      </c>
      <c r="H600" s="625" t="s">
        <v>1112</v>
      </c>
      <c r="I600" s="874"/>
      <c r="J600" s="624">
        <v>180</v>
      </c>
      <c r="K600" s="624">
        <v>4.2999999999999997E-2</v>
      </c>
      <c r="L600" s="624" t="s">
        <v>2061</v>
      </c>
      <c r="M600" s="624">
        <v>0.39</v>
      </c>
      <c r="N600" s="624">
        <v>1400</v>
      </c>
      <c r="O600" s="624">
        <v>5</v>
      </c>
      <c r="P600" s="624">
        <v>3</v>
      </c>
      <c r="Q600" s="624"/>
      <c r="R600" s="624"/>
      <c r="S600" s="624"/>
      <c r="T600" s="624"/>
      <c r="U600" s="624" t="s">
        <v>1220</v>
      </c>
      <c r="V600" s="627">
        <v>43830</v>
      </c>
      <c r="W600" s="625" t="s">
        <v>2322</v>
      </c>
      <c r="X600" s="625" t="s">
        <v>2323</v>
      </c>
      <c r="AP600" s="363"/>
      <c r="AQ600" s="363"/>
      <c r="AR600" s="363"/>
      <c r="AS600" s="363"/>
      <c r="AT600" s="363"/>
      <c r="AU600" s="363"/>
      <c r="AV600" s="363"/>
      <c r="AW600" s="363"/>
      <c r="AX600" s="363"/>
      <c r="AY600" s="363"/>
      <c r="AZ600" s="363"/>
      <c r="BA600" s="363"/>
      <c r="BB600" s="363"/>
      <c r="BC600" s="363"/>
      <c r="BD600" s="363"/>
      <c r="BF600" s="363"/>
      <c r="BG600" s="363"/>
      <c r="BH600" s="363"/>
      <c r="BI600" s="363"/>
      <c r="BJ600" s="363"/>
      <c r="BK600" s="363"/>
      <c r="BL600" s="363"/>
      <c r="BM600" s="363"/>
      <c r="BN600" s="363"/>
      <c r="BO600" s="363"/>
      <c r="BP600" s="363"/>
      <c r="BQ600" s="363"/>
      <c r="BR600" s="363"/>
      <c r="BS600" s="363"/>
      <c r="BT600" s="363"/>
      <c r="BU600" s="363"/>
      <c r="BV600" s="363"/>
      <c r="BW600" s="363"/>
      <c r="BX600" s="363"/>
      <c r="BY600" s="363"/>
      <c r="BZ600" s="363"/>
      <c r="CA600" s="363"/>
      <c r="CB600" s="363"/>
      <c r="CC600" s="363"/>
      <c r="CD600" s="363"/>
      <c r="CE600" s="363"/>
    </row>
    <row r="601" spans="1:83" s="43" customFormat="1" ht="25.5" x14ac:dyDescent="0.2">
      <c r="A601" s="624">
        <v>31</v>
      </c>
      <c r="B601" s="624">
        <v>17110078</v>
      </c>
      <c r="C601" s="625" t="s">
        <v>583</v>
      </c>
      <c r="D601" s="625" t="s">
        <v>584</v>
      </c>
      <c r="E601" s="625" t="s">
        <v>2325</v>
      </c>
      <c r="F601" s="625" t="s">
        <v>2325</v>
      </c>
      <c r="G601" s="624">
        <v>113</v>
      </c>
      <c r="H601" s="625" t="s">
        <v>1112</v>
      </c>
      <c r="I601" s="874"/>
      <c r="J601" s="624">
        <v>140</v>
      </c>
      <c r="K601" s="624">
        <v>4.1000000000000002E-2</v>
      </c>
      <c r="L601" s="624" t="s">
        <v>1285</v>
      </c>
      <c r="M601" s="624">
        <v>0.39</v>
      </c>
      <c r="N601" s="624">
        <v>1400</v>
      </c>
      <c r="O601" s="624">
        <v>5</v>
      </c>
      <c r="P601" s="624">
        <v>3</v>
      </c>
      <c r="Q601" s="624"/>
      <c r="R601" s="624"/>
      <c r="S601" s="624"/>
      <c r="T601" s="624"/>
      <c r="U601" s="624" t="s">
        <v>1220</v>
      </c>
      <c r="V601" s="627">
        <v>43830</v>
      </c>
      <c r="W601" s="625" t="s">
        <v>1115</v>
      </c>
      <c r="X601" s="625" t="s">
        <v>1177</v>
      </c>
      <c r="AP601" s="363"/>
      <c r="AQ601" s="363"/>
      <c r="AR601" s="363"/>
      <c r="AS601" s="363"/>
      <c r="AT601" s="363"/>
      <c r="AU601" s="363"/>
      <c r="AV601" s="363"/>
      <c r="AW601" s="363"/>
      <c r="AX601" s="363"/>
      <c r="AY601" s="363"/>
      <c r="AZ601" s="363"/>
      <c r="BA601" s="363"/>
      <c r="BB601" s="363"/>
      <c r="BC601" s="363"/>
      <c r="BD601" s="363"/>
      <c r="BF601" s="363"/>
      <c r="BG601" s="363"/>
      <c r="BH601" s="363"/>
      <c r="BI601" s="363"/>
      <c r="BJ601" s="363"/>
      <c r="BK601" s="363"/>
      <c r="BL601" s="363"/>
      <c r="BM601" s="363"/>
      <c r="BN601" s="363"/>
      <c r="BO601" s="363"/>
      <c r="BP601" s="363"/>
      <c r="BQ601" s="363"/>
      <c r="BR601" s="363"/>
      <c r="BS601" s="363"/>
      <c r="BT601" s="363"/>
      <c r="BU601" s="363"/>
      <c r="BV601" s="363"/>
      <c r="BW601" s="363"/>
      <c r="BX601" s="363"/>
      <c r="BY601" s="363"/>
      <c r="BZ601" s="363"/>
      <c r="CA601" s="363"/>
      <c r="CB601" s="363"/>
      <c r="CC601" s="363"/>
      <c r="CD601" s="363"/>
      <c r="CE601" s="363"/>
    </row>
    <row r="602" spans="1:83" s="43" customFormat="1" ht="25.5" x14ac:dyDescent="0.2">
      <c r="A602" s="624">
        <v>31</v>
      </c>
      <c r="B602" s="624">
        <v>17110079</v>
      </c>
      <c r="C602" s="625" t="s">
        <v>583</v>
      </c>
      <c r="D602" s="625" t="s">
        <v>584</v>
      </c>
      <c r="E602" s="625" t="s">
        <v>2326</v>
      </c>
      <c r="F602" s="625" t="s">
        <v>2326</v>
      </c>
      <c r="G602" s="624">
        <v>113</v>
      </c>
      <c r="H602" s="625" t="s">
        <v>1112</v>
      </c>
      <c r="I602" s="874"/>
      <c r="J602" s="624">
        <v>180</v>
      </c>
      <c r="K602" s="624">
        <v>4.2999999999999997E-2</v>
      </c>
      <c r="L602" s="624" t="s">
        <v>74</v>
      </c>
      <c r="M602" s="624">
        <v>0.39</v>
      </c>
      <c r="N602" s="624">
        <v>1400</v>
      </c>
      <c r="O602" s="624">
        <v>5</v>
      </c>
      <c r="P602" s="624">
        <v>3</v>
      </c>
      <c r="Q602" s="624"/>
      <c r="R602" s="624"/>
      <c r="S602" s="624"/>
      <c r="T602" s="624"/>
      <c r="U602" s="624" t="s">
        <v>1220</v>
      </c>
      <c r="V602" s="627">
        <v>43830</v>
      </c>
      <c r="W602" s="625" t="s">
        <v>1115</v>
      </c>
      <c r="X602" s="625" t="s">
        <v>1177</v>
      </c>
      <c r="AP602" s="363"/>
      <c r="AQ602" s="363"/>
      <c r="AR602" s="363"/>
      <c r="AS602" s="363"/>
      <c r="AT602" s="363"/>
      <c r="AU602" s="363"/>
      <c r="AV602" s="363"/>
      <c r="AW602" s="363"/>
      <c r="AX602" s="363"/>
      <c r="AY602" s="363"/>
      <c r="AZ602" s="363"/>
      <c r="BA602" s="363"/>
      <c r="BB602" s="363"/>
      <c r="BC602" s="363"/>
      <c r="BD602" s="363"/>
      <c r="BF602" s="363"/>
      <c r="BG602" s="363"/>
      <c r="BH602" s="363"/>
      <c r="BI602" s="363"/>
      <c r="BJ602" s="363"/>
      <c r="BK602" s="363"/>
      <c r="BL602" s="363"/>
      <c r="BM602" s="363"/>
      <c r="BN602" s="363"/>
      <c r="BO602" s="363"/>
      <c r="BP602" s="363"/>
      <c r="BQ602" s="363"/>
      <c r="BR602" s="363"/>
      <c r="BS602" s="363"/>
      <c r="BT602" s="363"/>
      <c r="BU602" s="363"/>
      <c r="BV602" s="363"/>
      <c r="BW602" s="363"/>
      <c r="BX602" s="363"/>
      <c r="BY602" s="363"/>
      <c r="BZ602" s="363"/>
      <c r="CA602" s="363"/>
      <c r="CB602" s="363"/>
      <c r="CC602" s="363"/>
      <c r="CD602" s="363"/>
      <c r="CE602" s="363"/>
    </row>
    <row r="603" spans="1:83" s="365" customFormat="1" ht="25.5" x14ac:dyDescent="0.2">
      <c r="A603" s="624">
        <v>31</v>
      </c>
      <c r="B603" s="624">
        <v>16100107</v>
      </c>
      <c r="C603" s="625" t="s">
        <v>583</v>
      </c>
      <c r="D603" s="625" t="s">
        <v>584</v>
      </c>
      <c r="E603" s="625" t="s">
        <v>1598</v>
      </c>
      <c r="F603" s="625" t="s">
        <v>1598</v>
      </c>
      <c r="G603" s="624">
        <v>113</v>
      </c>
      <c r="H603" s="625" t="s">
        <v>1112</v>
      </c>
      <c r="I603" s="801"/>
      <c r="J603" s="688">
        <v>160</v>
      </c>
      <c r="K603" s="651">
        <v>4.2000000000000003E-2</v>
      </c>
      <c r="L603" s="624" t="s">
        <v>783</v>
      </c>
      <c r="M603" s="761">
        <v>0.39</v>
      </c>
      <c r="N603" s="624">
        <v>1400</v>
      </c>
      <c r="O603" s="624">
        <v>5</v>
      </c>
      <c r="P603" s="624">
        <v>3</v>
      </c>
      <c r="Q603" s="625"/>
      <c r="R603" s="625"/>
      <c r="S603" s="625"/>
      <c r="T603" s="625"/>
      <c r="U603" s="383" t="s">
        <v>1220</v>
      </c>
      <c r="V603" s="627">
        <v>43465</v>
      </c>
      <c r="W603" s="625" t="s">
        <v>1115</v>
      </c>
      <c r="X603" s="625" t="s">
        <v>1177</v>
      </c>
      <c r="AP603" s="367"/>
      <c r="AQ603" s="367"/>
      <c r="AR603" s="367"/>
      <c r="AS603" s="367"/>
      <c r="AT603" s="367"/>
      <c r="AU603" s="367"/>
      <c r="AV603" s="367"/>
      <c r="AW603" s="367"/>
      <c r="AX603" s="367"/>
      <c r="AY603" s="367"/>
      <c r="AZ603" s="367"/>
      <c r="BA603" s="367"/>
      <c r="BB603" s="367"/>
      <c r="BC603" s="367"/>
      <c r="BD603" s="367"/>
      <c r="BF603" s="367"/>
      <c r="BG603" s="367"/>
      <c r="BH603" s="367"/>
      <c r="BI603" s="367"/>
      <c r="BJ603" s="367"/>
      <c r="BK603" s="367"/>
      <c r="BL603" s="367"/>
      <c r="BM603" s="367"/>
      <c r="BN603" s="367"/>
      <c r="BO603" s="367"/>
      <c r="BP603" s="367"/>
      <c r="BQ603" s="367"/>
      <c r="BR603" s="367"/>
      <c r="BS603" s="367"/>
      <c r="BT603" s="367"/>
      <c r="BU603" s="367"/>
      <c r="BV603" s="367"/>
      <c r="BW603" s="367"/>
      <c r="BX603" s="367"/>
      <c r="BY603" s="367"/>
      <c r="BZ603" s="367"/>
      <c r="CA603" s="367"/>
      <c r="CB603" s="367"/>
      <c r="CC603" s="367"/>
      <c r="CD603" s="367"/>
      <c r="CE603" s="367"/>
    </row>
    <row r="604" spans="1:83" s="365" customFormat="1" ht="25.5" x14ac:dyDescent="0.2">
      <c r="A604" s="624">
        <v>31</v>
      </c>
      <c r="B604" s="624">
        <v>16100109</v>
      </c>
      <c r="C604" s="625" t="s">
        <v>583</v>
      </c>
      <c r="D604" s="625" t="s">
        <v>584</v>
      </c>
      <c r="E604" s="625" t="s">
        <v>1599</v>
      </c>
      <c r="F604" s="625" t="s">
        <v>1599</v>
      </c>
      <c r="G604" s="624">
        <v>113</v>
      </c>
      <c r="H604" s="625" t="s">
        <v>1112</v>
      </c>
      <c r="I604" s="801"/>
      <c r="J604" s="688">
        <v>220</v>
      </c>
      <c r="K604" s="651">
        <v>4.7E-2</v>
      </c>
      <c r="L604" s="624" t="s">
        <v>119</v>
      </c>
      <c r="M604" s="761">
        <v>0.39</v>
      </c>
      <c r="N604" s="624">
        <v>1400</v>
      </c>
      <c r="O604" s="624">
        <v>5</v>
      </c>
      <c r="P604" s="624">
        <v>3</v>
      </c>
      <c r="Q604" s="625"/>
      <c r="R604" s="625"/>
      <c r="S604" s="625"/>
      <c r="T604" s="625"/>
      <c r="U604" s="597" t="s">
        <v>1220</v>
      </c>
      <c r="V604" s="627">
        <v>43465</v>
      </c>
      <c r="W604" s="625" t="s">
        <v>1115</v>
      </c>
      <c r="X604" s="625" t="s">
        <v>1177</v>
      </c>
      <c r="AP604" s="367"/>
      <c r="AQ604" s="367"/>
      <c r="AR604" s="367"/>
      <c r="AS604" s="367"/>
      <c r="AT604" s="367"/>
      <c r="AU604" s="367"/>
      <c r="AV604" s="367"/>
      <c r="AW604" s="367"/>
      <c r="AX604" s="367"/>
      <c r="AY604" s="367"/>
      <c r="AZ604" s="367"/>
      <c r="BA604" s="367"/>
      <c r="BB604" s="367"/>
      <c r="BC604" s="367"/>
      <c r="BD604" s="367"/>
      <c r="BF604" s="367"/>
      <c r="BG604" s="367"/>
      <c r="BH604" s="367"/>
      <c r="BI604" s="367"/>
      <c r="BJ604" s="367"/>
      <c r="BK604" s="367"/>
      <c r="BL604" s="367"/>
      <c r="BM604" s="367"/>
      <c r="BN604" s="367"/>
      <c r="BO604" s="367"/>
      <c r="BP604" s="367"/>
      <c r="BQ604" s="367"/>
      <c r="BR604" s="367"/>
      <c r="BS604" s="367"/>
      <c r="BT604" s="367"/>
      <c r="BU604" s="367"/>
      <c r="BV604" s="367"/>
      <c r="BW604" s="367"/>
      <c r="BX604" s="367"/>
      <c r="BY604" s="367"/>
      <c r="BZ604" s="367"/>
      <c r="CA604" s="367"/>
      <c r="CB604" s="367"/>
      <c r="CC604" s="367"/>
      <c r="CD604" s="367"/>
      <c r="CE604" s="367"/>
    </row>
    <row r="605" spans="1:83" s="365" customFormat="1" ht="25.5" x14ac:dyDescent="0.2">
      <c r="A605" s="804">
        <v>31</v>
      </c>
      <c r="B605" s="804">
        <v>16100121</v>
      </c>
      <c r="C605" s="739" t="s">
        <v>583</v>
      </c>
      <c r="D605" s="739" t="s">
        <v>584</v>
      </c>
      <c r="E605" s="739" t="s">
        <v>2062</v>
      </c>
      <c r="F605" s="739" t="s">
        <v>2062</v>
      </c>
      <c r="G605" s="804">
        <v>32</v>
      </c>
      <c r="H605" s="739" t="s">
        <v>1127</v>
      </c>
      <c r="I605" s="975"/>
      <c r="J605" s="806">
        <v>50</v>
      </c>
      <c r="K605" s="807">
        <v>3.7999999999999999E-2</v>
      </c>
      <c r="L605" s="804" t="s">
        <v>36</v>
      </c>
      <c r="M605" s="808">
        <v>0.39</v>
      </c>
      <c r="N605" s="804">
        <v>1400</v>
      </c>
      <c r="O605" s="804">
        <v>5</v>
      </c>
      <c r="P605" s="804">
        <v>3</v>
      </c>
      <c r="Q605" s="739"/>
      <c r="R605" s="739"/>
      <c r="S605" s="739"/>
      <c r="T605" s="739"/>
      <c r="U605" s="804" t="s">
        <v>1220</v>
      </c>
      <c r="V605" s="809">
        <v>43465</v>
      </c>
      <c r="W605" s="739" t="s">
        <v>2063</v>
      </c>
      <c r="X605" s="739" t="s">
        <v>1128</v>
      </c>
      <c r="AP605" s="367"/>
      <c r="AQ605" s="367"/>
      <c r="AR605" s="367"/>
      <c r="AS605" s="367"/>
      <c r="AT605" s="367"/>
      <c r="AU605" s="367"/>
      <c r="AV605" s="367"/>
      <c r="AW605" s="367"/>
      <c r="AX605" s="367"/>
      <c r="AY605" s="367"/>
      <c r="AZ605" s="367"/>
      <c r="BA605" s="367"/>
      <c r="BB605" s="367"/>
      <c r="BC605" s="367"/>
      <c r="BD605" s="367"/>
      <c r="BF605" s="367"/>
      <c r="BG605" s="367"/>
      <c r="BH605" s="367"/>
      <c r="BI605" s="367"/>
      <c r="BJ605" s="367"/>
      <c r="BK605" s="367"/>
      <c r="BL605" s="367"/>
      <c r="BM605" s="367"/>
      <c r="BN605" s="367"/>
      <c r="BO605" s="367"/>
      <c r="BP605" s="367"/>
      <c r="BQ605" s="367"/>
      <c r="BR605" s="367"/>
      <c r="BS605" s="367"/>
      <c r="BT605" s="367"/>
      <c r="BU605" s="367"/>
      <c r="BV605" s="367"/>
      <c r="BW605" s="367"/>
      <c r="BX605" s="367"/>
      <c r="BY605" s="367"/>
      <c r="BZ605" s="367"/>
      <c r="CA605" s="367"/>
      <c r="CB605" s="367"/>
      <c r="CC605" s="367"/>
      <c r="CD605" s="367"/>
      <c r="CE605" s="367"/>
    </row>
    <row r="606" spans="1:83" s="365" customFormat="1" ht="25.5" x14ac:dyDescent="0.2">
      <c r="A606" s="563">
        <v>31</v>
      </c>
      <c r="B606" s="563">
        <v>17080211</v>
      </c>
      <c r="C606" s="564" t="s">
        <v>583</v>
      </c>
      <c r="D606" s="564" t="s">
        <v>584</v>
      </c>
      <c r="E606" s="564" t="s">
        <v>2234</v>
      </c>
      <c r="F606" s="564" t="s">
        <v>2234</v>
      </c>
      <c r="G606" s="563">
        <v>32</v>
      </c>
      <c r="H606" s="564" t="s">
        <v>2235</v>
      </c>
      <c r="I606" s="962"/>
      <c r="J606" s="965">
        <v>110</v>
      </c>
      <c r="K606" s="563">
        <v>3.7999999999999999E-2</v>
      </c>
      <c r="L606" s="563" t="s">
        <v>258</v>
      </c>
      <c r="M606" s="563">
        <v>0.39</v>
      </c>
      <c r="N606" s="563">
        <v>1400</v>
      </c>
      <c r="O606" s="563">
        <v>5</v>
      </c>
      <c r="P606" s="563">
        <v>3</v>
      </c>
      <c r="Q606" s="563"/>
      <c r="R606" s="563"/>
      <c r="S606" s="563"/>
      <c r="T606" s="563"/>
      <c r="U606" s="624" t="s">
        <v>1220</v>
      </c>
      <c r="V606" s="565">
        <v>43830</v>
      </c>
      <c r="W606" s="564" t="s">
        <v>2236</v>
      </c>
      <c r="X606" s="433"/>
      <c r="AP606" s="367"/>
      <c r="AQ606" s="367"/>
      <c r="AR606" s="367"/>
      <c r="AS606" s="367"/>
      <c r="AT606" s="367"/>
      <c r="AU606" s="367"/>
      <c r="AV606" s="367"/>
      <c r="AW606" s="367"/>
      <c r="AX606" s="367"/>
      <c r="AY606" s="367"/>
      <c r="AZ606" s="367"/>
      <c r="BA606" s="367"/>
      <c r="BB606" s="367"/>
      <c r="BC606" s="367"/>
      <c r="BD606" s="367"/>
      <c r="BF606" s="367"/>
      <c r="BG606" s="367"/>
      <c r="BH606" s="367"/>
      <c r="BI606" s="367"/>
      <c r="BJ606" s="367"/>
      <c r="BK606" s="367"/>
      <c r="BL606" s="367"/>
      <c r="BM606" s="367"/>
      <c r="BN606" s="367"/>
      <c r="BO606" s="367"/>
      <c r="BP606" s="367"/>
      <c r="BQ606" s="367"/>
      <c r="BR606" s="367"/>
      <c r="BS606" s="367"/>
      <c r="BT606" s="367"/>
      <c r="BU606" s="367"/>
      <c r="BV606" s="367"/>
      <c r="BW606" s="367"/>
      <c r="BX606" s="367"/>
      <c r="BY606" s="367"/>
      <c r="BZ606" s="367"/>
      <c r="CA606" s="367"/>
      <c r="CB606" s="367"/>
      <c r="CC606" s="367"/>
      <c r="CD606" s="367"/>
      <c r="CE606" s="367"/>
    </row>
    <row r="607" spans="1:83" s="365" customFormat="1" ht="25.5" x14ac:dyDescent="0.2">
      <c r="A607" s="563">
        <v>31</v>
      </c>
      <c r="B607" s="563">
        <v>17080212</v>
      </c>
      <c r="C607" s="564" t="s">
        <v>583</v>
      </c>
      <c r="D607" s="564" t="s">
        <v>584</v>
      </c>
      <c r="E607" s="564" t="s">
        <v>2237</v>
      </c>
      <c r="F607" s="564" t="s">
        <v>2237</v>
      </c>
      <c r="G607" s="563">
        <v>32</v>
      </c>
      <c r="H607" s="564" t="s">
        <v>2235</v>
      </c>
      <c r="I607" s="962"/>
      <c r="J607" s="965">
        <v>140</v>
      </c>
      <c r="K607" s="563">
        <v>0.04</v>
      </c>
      <c r="L607" s="563" t="s">
        <v>258</v>
      </c>
      <c r="M607" s="563">
        <v>0.39</v>
      </c>
      <c r="N607" s="563">
        <v>1400</v>
      </c>
      <c r="O607" s="563">
        <v>5</v>
      </c>
      <c r="P607" s="563">
        <v>3</v>
      </c>
      <c r="Q607" s="563"/>
      <c r="R607" s="563"/>
      <c r="S607" s="563"/>
      <c r="T607" s="563"/>
      <c r="U607" s="624" t="s">
        <v>1220</v>
      </c>
      <c r="V607" s="565">
        <v>43830</v>
      </c>
      <c r="W607" s="564" t="s">
        <v>2236</v>
      </c>
      <c r="X607" s="433"/>
      <c r="AP607" s="367"/>
      <c r="AQ607" s="367"/>
      <c r="AR607" s="367"/>
      <c r="AS607" s="367"/>
      <c r="AT607" s="367"/>
      <c r="AU607" s="367"/>
      <c r="AV607" s="367"/>
      <c r="AW607" s="367"/>
      <c r="AX607" s="367"/>
      <c r="AY607" s="367"/>
      <c r="AZ607" s="367"/>
      <c r="BA607" s="367"/>
      <c r="BB607" s="367"/>
      <c r="BC607" s="367"/>
      <c r="BD607" s="367"/>
      <c r="BF607" s="367"/>
      <c r="BG607" s="367"/>
      <c r="BH607" s="367"/>
      <c r="BI607" s="367"/>
      <c r="BJ607" s="367"/>
      <c r="BK607" s="367"/>
      <c r="BL607" s="367"/>
      <c r="BM607" s="367"/>
      <c r="BN607" s="367"/>
      <c r="BO607" s="367"/>
      <c r="BP607" s="367"/>
      <c r="BQ607" s="367"/>
      <c r="BR607" s="367"/>
      <c r="BS607" s="367"/>
      <c r="BT607" s="367"/>
      <c r="BU607" s="367"/>
      <c r="BV607" s="367"/>
      <c r="BW607" s="367"/>
      <c r="BX607" s="367"/>
      <c r="BY607" s="367"/>
      <c r="BZ607" s="367"/>
      <c r="CA607" s="367"/>
      <c r="CB607" s="367"/>
      <c r="CC607" s="367"/>
      <c r="CD607" s="367"/>
      <c r="CE607" s="367"/>
    </row>
    <row r="608" spans="1:83" s="365" customFormat="1" ht="25.5" x14ac:dyDescent="0.2">
      <c r="A608" s="563">
        <v>31</v>
      </c>
      <c r="B608" s="563">
        <v>17080213</v>
      </c>
      <c r="C608" s="564" t="s">
        <v>583</v>
      </c>
      <c r="D608" s="564" t="s">
        <v>584</v>
      </c>
      <c r="E608" s="564" t="s">
        <v>2238</v>
      </c>
      <c r="F608" s="564" t="s">
        <v>2238</v>
      </c>
      <c r="G608" s="563">
        <v>32</v>
      </c>
      <c r="H608" s="564" t="s">
        <v>2235</v>
      </c>
      <c r="I608" s="962"/>
      <c r="J608" s="965" t="s">
        <v>706</v>
      </c>
      <c r="K608" s="563">
        <v>0.04</v>
      </c>
      <c r="L608" s="563" t="s">
        <v>707</v>
      </c>
      <c r="M608" s="563">
        <v>0.39</v>
      </c>
      <c r="N608" s="563">
        <v>1400</v>
      </c>
      <c r="O608" s="563">
        <v>5</v>
      </c>
      <c r="P608" s="563">
        <v>3</v>
      </c>
      <c r="Q608" s="563"/>
      <c r="R608" s="563"/>
      <c r="S608" s="563"/>
      <c r="T608" s="563"/>
      <c r="U608" s="624" t="s">
        <v>1220</v>
      </c>
      <c r="V608" s="565">
        <v>43830</v>
      </c>
      <c r="W608" s="564" t="s">
        <v>708</v>
      </c>
      <c r="X608" s="564" t="s">
        <v>1178</v>
      </c>
      <c r="AP608" s="367"/>
      <c r="AQ608" s="367"/>
      <c r="AR608" s="367"/>
      <c r="AS608" s="367"/>
      <c r="AT608" s="367"/>
      <c r="AU608" s="367"/>
      <c r="AV608" s="367"/>
      <c r="AW608" s="367"/>
      <c r="AX608" s="367"/>
      <c r="AY608" s="367"/>
      <c r="AZ608" s="367"/>
      <c r="BA608" s="367"/>
      <c r="BB608" s="367"/>
      <c r="BC608" s="367"/>
      <c r="BD608" s="367"/>
      <c r="BF608" s="367"/>
      <c r="BG608" s="367"/>
      <c r="BH608" s="367"/>
      <c r="BI608" s="367"/>
      <c r="BJ608" s="367"/>
      <c r="BK608" s="367"/>
      <c r="BL608" s="367"/>
      <c r="BM608" s="367"/>
      <c r="BN608" s="367"/>
      <c r="BO608" s="367"/>
      <c r="BP608" s="367"/>
      <c r="BQ608" s="367"/>
      <c r="BR608" s="367"/>
      <c r="BS608" s="367"/>
      <c r="BT608" s="367"/>
      <c r="BU608" s="367"/>
      <c r="BV608" s="367"/>
      <c r="BW608" s="367"/>
      <c r="BX608" s="367"/>
      <c r="BY608" s="367"/>
      <c r="BZ608" s="367"/>
      <c r="CA608" s="367"/>
      <c r="CB608" s="367"/>
      <c r="CC608" s="367"/>
      <c r="CD608" s="367"/>
      <c r="CE608" s="367"/>
    </row>
    <row r="609" spans="1:83" s="365" customFormat="1" ht="25.5" x14ac:dyDescent="0.2">
      <c r="A609" s="563">
        <v>31</v>
      </c>
      <c r="B609" s="563">
        <v>17080214</v>
      </c>
      <c r="C609" s="564" t="s">
        <v>583</v>
      </c>
      <c r="D609" s="564" t="s">
        <v>584</v>
      </c>
      <c r="E609" s="564" t="s">
        <v>2239</v>
      </c>
      <c r="F609" s="564" t="s">
        <v>2239</v>
      </c>
      <c r="G609" s="563">
        <v>32</v>
      </c>
      <c r="H609" s="564" t="s">
        <v>2235</v>
      </c>
      <c r="I609" s="962"/>
      <c r="J609" s="965" t="s">
        <v>709</v>
      </c>
      <c r="K609" s="563">
        <v>4.3999999999999997E-2</v>
      </c>
      <c r="L609" s="563" t="s">
        <v>1511</v>
      </c>
      <c r="M609" s="563">
        <v>0.39</v>
      </c>
      <c r="N609" s="563">
        <v>1400</v>
      </c>
      <c r="O609" s="563">
        <v>5</v>
      </c>
      <c r="P609" s="563">
        <v>3</v>
      </c>
      <c r="Q609" s="563"/>
      <c r="R609" s="563"/>
      <c r="S609" s="563"/>
      <c r="T609" s="563"/>
      <c r="U609" s="624" t="s">
        <v>1220</v>
      </c>
      <c r="V609" s="565">
        <v>43830</v>
      </c>
      <c r="W609" s="564" t="s">
        <v>710</v>
      </c>
      <c r="X609" s="433"/>
      <c r="AP609" s="367"/>
      <c r="AQ609" s="367"/>
      <c r="AR609" s="367"/>
      <c r="AS609" s="367"/>
      <c r="AT609" s="367"/>
      <c r="AU609" s="367"/>
      <c r="AV609" s="367"/>
      <c r="AW609" s="367"/>
      <c r="AX609" s="367"/>
      <c r="AY609" s="367"/>
      <c r="AZ609" s="367"/>
      <c r="BA609" s="367"/>
      <c r="BB609" s="367"/>
      <c r="BC609" s="367"/>
      <c r="BD609" s="367"/>
      <c r="BF609" s="367"/>
      <c r="BG609" s="367"/>
      <c r="BH609" s="367"/>
      <c r="BI609" s="367"/>
      <c r="BJ609" s="367"/>
      <c r="BK609" s="367"/>
      <c r="BL609" s="367"/>
      <c r="BM609" s="367"/>
      <c r="BN609" s="367"/>
      <c r="BO609" s="367"/>
      <c r="BP609" s="367"/>
      <c r="BQ609" s="367"/>
      <c r="BR609" s="367"/>
      <c r="BS609" s="367"/>
      <c r="BT609" s="367"/>
      <c r="BU609" s="367"/>
      <c r="BV609" s="367"/>
      <c r="BW609" s="367"/>
      <c r="BX609" s="367"/>
      <c r="BY609" s="367"/>
      <c r="BZ609" s="367"/>
      <c r="CA609" s="367"/>
      <c r="CB609" s="367"/>
      <c r="CC609" s="367"/>
      <c r="CD609" s="367"/>
      <c r="CE609" s="367"/>
    </row>
    <row r="610" spans="1:83" s="365" customFormat="1" ht="25.5" x14ac:dyDescent="0.2">
      <c r="A610" s="563">
        <v>31</v>
      </c>
      <c r="B610" s="563">
        <v>17080215</v>
      </c>
      <c r="C610" s="564" t="s">
        <v>583</v>
      </c>
      <c r="D610" s="564" t="s">
        <v>584</v>
      </c>
      <c r="E610" s="564" t="s">
        <v>2240</v>
      </c>
      <c r="F610" s="564" t="s">
        <v>2240</v>
      </c>
      <c r="G610" s="563">
        <v>32</v>
      </c>
      <c r="H610" s="564" t="s">
        <v>2235</v>
      </c>
      <c r="I610" s="962"/>
      <c r="J610" s="965" t="s">
        <v>706</v>
      </c>
      <c r="K610" s="563">
        <v>0.04</v>
      </c>
      <c r="L610" s="563" t="s">
        <v>258</v>
      </c>
      <c r="M610" s="563">
        <v>0.39</v>
      </c>
      <c r="N610" s="563">
        <v>1400</v>
      </c>
      <c r="O610" s="563">
        <v>5</v>
      </c>
      <c r="P610" s="563">
        <v>3</v>
      </c>
      <c r="Q610" s="563"/>
      <c r="R610" s="563"/>
      <c r="S610" s="563"/>
      <c r="T610" s="563"/>
      <c r="U610" s="529" t="s">
        <v>1220</v>
      </c>
      <c r="V610" s="565">
        <v>43830</v>
      </c>
      <c r="W610" s="564" t="s">
        <v>711</v>
      </c>
      <c r="X610" s="564" t="s">
        <v>1139</v>
      </c>
      <c r="AP610" s="367"/>
      <c r="AQ610" s="367"/>
      <c r="AR610" s="367"/>
      <c r="AS610" s="367"/>
      <c r="AT610" s="367"/>
      <c r="AU610" s="367"/>
      <c r="AV610" s="367"/>
      <c r="AW610" s="367"/>
      <c r="AX610" s="367"/>
      <c r="AY610" s="367"/>
      <c r="AZ610" s="367"/>
      <c r="BA610" s="367"/>
      <c r="BB610" s="367"/>
      <c r="BC610" s="367"/>
      <c r="BD610" s="367"/>
      <c r="BF610" s="367"/>
      <c r="BG610" s="367"/>
      <c r="BH610" s="367"/>
      <c r="BI610" s="367"/>
      <c r="BJ610" s="367"/>
      <c r="BK610" s="367"/>
      <c r="BL610" s="367"/>
      <c r="BM610" s="367"/>
      <c r="BN610" s="367"/>
      <c r="BO610" s="367"/>
      <c r="BP610" s="367"/>
      <c r="BQ610" s="367"/>
      <c r="BR610" s="367"/>
      <c r="BS610" s="367"/>
      <c r="BT610" s="367"/>
      <c r="BU610" s="367"/>
      <c r="BV610" s="367"/>
      <c r="BW610" s="367"/>
      <c r="BX610" s="367"/>
      <c r="BY610" s="367"/>
      <c r="BZ610" s="367"/>
      <c r="CA610" s="367"/>
      <c r="CB610" s="367"/>
      <c r="CC610" s="367"/>
      <c r="CD610" s="367"/>
      <c r="CE610" s="367"/>
    </row>
    <row r="611" spans="1:83" s="365" customFormat="1" ht="25.5" x14ac:dyDescent="0.2">
      <c r="A611" s="811">
        <v>31</v>
      </c>
      <c r="B611" s="811">
        <v>17080216</v>
      </c>
      <c r="C611" s="812" t="s">
        <v>583</v>
      </c>
      <c r="D611" s="812" t="s">
        <v>584</v>
      </c>
      <c r="E611" s="812" t="s">
        <v>2241</v>
      </c>
      <c r="F611" s="812" t="s">
        <v>2241</v>
      </c>
      <c r="G611" s="811">
        <v>32</v>
      </c>
      <c r="H611" s="812" t="s">
        <v>2235</v>
      </c>
      <c r="I611" s="1025"/>
      <c r="J611" s="871" t="s">
        <v>712</v>
      </c>
      <c r="K611" s="811">
        <v>4.3999999999999997E-2</v>
      </c>
      <c r="L611" s="811" t="s">
        <v>258</v>
      </c>
      <c r="M611" s="811">
        <v>0.39</v>
      </c>
      <c r="N611" s="811">
        <v>1400</v>
      </c>
      <c r="O611" s="811">
        <v>5</v>
      </c>
      <c r="P611" s="811">
        <v>3</v>
      </c>
      <c r="Q611" s="811"/>
      <c r="R611" s="811"/>
      <c r="S611" s="811"/>
      <c r="T611" s="811"/>
      <c r="U611" s="804" t="s">
        <v>1220</v>
      </c>
      <c r="V611" s="814">
        <v>43830</v>
      </c>
      <c r="W611" s="812" t="s">
        <v>711</v>
      </c>
      <c r="X611" s="812" t="s">
        <v>1139</v>
      </c>
      <c r="AP611" s="367"/>
      <c r="AQ611" s="367"/>
      <c r="AR611" s="367"/>
      <c r="AS611" s="367"/>
      <c r="AT611" s="367"/>
      <c r="AU611" s="367"/>
      <c r="AV611" s="367"/>
      <c r="AW611" s="367"/>
      <c r="AX611" s="367"/>
      <c r="AY611" s="367"/>
      <c r="AZ611" s="367"/>
      <c r="BA611" s="367"/>
      <c r="BB611" s="367"/>
      <c r="BC611" s="367"/>
      <c r="BD611" s="367"/>
      <c r="BF611" s="367"/>
      <c r="BG611" s="367"/>
      <c r="BH611" s="367"/>
      <c r="BI611" s="367"/>
      <c r="BJ611" s="367"/>
      <c r="BK611" s="367"/>
      <c r="BL611" s="367"/>
      <c r="BM611" s="367"/>
      <c r="BN611" s="367"/>
      <c r="BO611" s="367"/>
      <c r="BP611" s="367"/>
      <c r="BQ611" s="367"/>
      <c r="BR611" s="367"/>
      <c r="BS611" s="367"/>
      <c r="BT611" s="367"/>
      <c r="BU611" s="367"/>
      <c r="BV611" s="367"/>
      <c r="BW611" s="367"/>
      <c r="BX611" s="367"/>
      <c r="BY611" s="367"/>
      <c r="BZ611" s="367"/>
      <c r="CA611" s="367"/>
      <c r="CB611" s="367"/>
      <c r="CC611" s="367"/>
      <c r="CD611" s="367"/>
      <c r="CE611" s="367"/>
    </row>
    <row r="612" spans="1:83" s="365" customFormat="1" ht="25.5" x14ac:dyDescent="0.2">
      <c r="A612" s="624">
        <v>31</v>
      </c>
      <c r="B612" s="624">
        <v>17100091</v>
      </c>
      <c r="C612" s="625" t="s">
        <v>583</v>
      </c>
      <c r="D612" s="625" t="s">
        <v>584</v>
      </c>
      <c r="E612" s="625" t="s">
        <v>2014</v>
      </c>
      <c r="F612" s="625" t="s">
        <v>2014</v>
      </c>
      <c r="G612" s="624">
        <v>7</v>
      </c>
      <c r="H612" s="625" t="s">
        <v>982</v>
      </c>
      <c r="I612" s="874"/>
      <c r="J612" s="624">
        <v>130</v>
      </c>
      <c r="K612" s="624">
        <v>0.04</v>
      </c>
      <c r="L612" s="624" t="s">
        <v>385</v>
      </c>
      <c r="M612" s="624">
        <v>0.39</v>
      </c>
      <c r="N612" s="624">
        <v>1400</v>
      </c>
      <c r="O612" s="624">
        <v>5</v>
      </c>
      <c r="P612" s="624">
        <v>3</v>
      </c>
      <c r="Q612" s="624"/>
      <c r="R612" s="624"/>
      <c r="S612" s="624"/>
      <c r="T612" s="624"/>
      <c r="U612" s="624" t="s">
        <v>1220</v>
      </c>
      <c r="V612" s="627">
        <v>43830</v>
      </c>
      <c r="W612" s="623"/>
      <c r="X612" s="623"/>
      <c r="AP612" s="367"/>
      <c r="AQ612" s="367"/>
      <c r="AR612" s="367"/>
      <c r="AS612" s="367"/>
      <c r="AT612" s="367"/>
      <c r="AU612" s="367"/>
      <c r="AV612" s="367"/>
      <c r="AW612" s="367"/>
      <c r="AX612" s="367"/>
      <c r="AY612" s="367"/>
      <c r="AZ612" s="367"/>
      <c r="BA612" s="367"/>
      <c r="BB612" s="367"/>
      <c r="BC612" s="367"/>
      <c r="BD612" s="367"/>
      <c r="BF612" s="367"/>
      <c r="BG612" s="367"/>
      <c r="BH612" s="367"/>
      <c r="BI612" s="367"/>
      <c r="BJ612" s="367"/>
      <c r="BK612" s="367"/>
      <c r="BL612" s="367"/>
      <c r="BM612" s="367"/>
      <c r="BN612" s="367"/>
      <c r="BO612" s="367"/>
      <c r="BP612" s="367"/>
      <c r="BQ612" s="367"/>
      <c r="BR612" s="367"/>
      <c r="BS612" s="367"/>
      <c r="BT612" s="367"/>
      <c r="BU612" s="367"/>
      <c r="BV612" s="367"/>
      <c r="BW612" s="367"/>
      <c r="BX612" s="367"/>
      <c r="BY612" s="367"/>
      <c r="BZ612" s="367"/>
      <c r="CA612" s="367"/>
      <c r="CB612" s="367"/>
      <c r="CC612" s="367"/>
      <c r="CD612" s="367"/>
      <c r="CE612" s="367"/>
    </row>
    <row r="613" spans="1:83" s="43" customFormat="1" ht="25.5" x14ac:dyDescent="0.2">
      <c r="A613" s="660">
        <v>31</v>
      </c>
      <c r="B613" s="660">
        <v>16090051</v>
      </c>
      <c r="C613" s="661" t="s">
        <v>583</v>
      </c>
      <c r="D613" s="661" t="s">
        <v>584</v>
      </c>
      <c r="E613" s="661" t="s">
        <v>1918</v>
      </c>
      <c r="F613" s="661" t="s">
        <v>1918</v>
      </c>
      <c r="G613" s="660">
        <v>7</v>
      </c>
      <c r="H613" s="661" t="s">
        <v>982</v>
      </c>
      <c r="I613" s="660"/>
      <c r="J613" s="663">
        <v>135</v>
      </c>
      <c r="K613" s="664">
        <v>3.7999999999999999E-2</v>
      </c>
      <c r="L613" s="660" t="s">
        <v>984</v>
      </c>
      <c r="M613" s="665">
        <v>0.39</v>
      </c>
      <c r="N613" s="660">
        <v>1400</v>
      </c>
      <c r="O613" s="660">
        <v>5</v>
      </c>
      <c r="P613" s="660">
        <v>3</v>
      </c>
      <c r="Q613" s="660"/>
      <c r="R613" s="660"/>
      <c r="S613" s="660"/>
      <c r="T613" s="660"/>
      <c r="U613" s="660" t="s">
        <v>1220</v>
      </c>
      <c r="V613" s="666">
        <v>43465</v>
      </c>
      <c r="W613" s="667"/>
      <c r="X613" s="667"/>
      <c r="Y613" s="611"/>
      <c r="AP613" s="363"/>
      <c r="AQ613" s="363"/>
      <c r="AR613" s="363"/>
      <c r="AS613" s="363"/>
      <c r="AT613" s="363"/>
      <c r="AU613" s="363"/>
      <c r="AV613" s="363"/>
      <c r="AW613" s="363"/>
      <c r="AX613" s="363"/>
      <c r="AY613" s="363"/>
      <c r="AZ613" s="363"/>
      <c r="BA613" s="363"/>
      <c r="BB613" s="363"/>
      <c r="BC613" s="363"/>
      <c r="BD613" s="363"/>
      <c r="BF613" s="363"/>
      <c r="BG613" s="363"/>
      <c r="BH613" s="363"/>
      <c r="BI613" s="363"/>
      <c r="BJ613" s="363"/>
      <c r="BK613" s="363"/>
      <c r="BL613" s="363"/>
      <c r="BM613" s="363"/>
      <c r="BN613" s="363"/>
      <c r="BO613" s="363"/>
      <c r="BP613" s="363"/>
      <c r="BQ613" s="363"/>
      <c r="BR613" s="363"/>
      <c r="BS613" s="363"/>
      <c r="BT613" s="363"/>
      <c r="BU613" s="363"/>
      <c r="BV613" s="363"/>
      <c r="BW613" s="363"/>
      <c r="BX613" s="363"/>
      <c r="BY613" s="363"/>
      <c r="BZ613" s="363"/>
      <c r="CA613" s="363"/>
      <c r="CB613" s="363"/>
      <c r="CC613" s="363"/>
      <c r="CD613" s="363"/>
      <c r="CE613" s="363"/>
    </row>
    <row r="614" spans="1:83" s="43" customFormat="1" ht="25.5" x14ac:dyDescent="0.2">
      <c r="A614" s="624">
        <v>31</v>
      </c>
      <c r="B614" s="624">
        <v>16090052</v>
      </c>
      <c r="C614" s="625" t="s">
        <v>583</v>
      </c>
      <c r="D614" s="625" t="s">
        <v>584</v>
      </c>
      <c r="E614" s="625" t="s">
        <v>1919</v>
      </c>
      <c r="F614" s="625" t="s">
        <v>1919</v>
      </c>
      <c r="G614" s="624">
        <v>7</v>
      </c>
      <c r="H614" s="625" t="s">
        <v>982</v>
      </c>
      <c r="I614" s="624"/>
      <c r="J614" s="688">
        <v>150</v>
      </c>
      <c r="K614" s="651">
        <v>3.9E-2</v>
      </c>
      <c r="L614" s="624" t="s">
        <v>304</v>
      </c>
      <c r="M614" s="761">
        <v>0.39</v>
      </c>
      <c r="N614" s="624">
        <v>1400</v>
      </c>
      <c r="O614" s="624">
        <v>5</v>
      </c>
      <c r="P614" s="624">
        <v>3</v>
      </c>
      <c r="Q614" s="624"/>
      <c r="R614" s="624"/>
      <c r="S614" s="624"/>
      <c r="T614" s="624"/>
      <c r="U614" s="624" t="s">
        <v>1220</v>
      </c>
      <c r="V614" s="627">
        <v>43465</v>
      </c>
      <c r="W614" s="623"/>
      <c r="X614" s="623"/>
      <c r="Y614" s="611"/>
      <c r="AP614" s="363"/>
      <c r="AQ614" s="363"/>
      <c r="AR614" s="363"/>
      <c r="AS614" s="363"/>
      <c r="AT614" s="363"/>
      <c r="AU614" s="363"/>
      <c r="AV614" s="363"/>
      <c r="AW614" s="363"/>
      <c r="AX614" s="363"/>
      <c r="AY614" s="363"/>
      <c r="AZ614" s="363"/>
      <c r="BA614" s="363"/>
      <c r="BB614" s="363"/>
      <c r="BC614" s="363"/>
      <c r="BD614" s="363"/>
      <c r="BF614" s="363"/>
      <c r="BG614" s="363"/>
      <c r="BH614" s="363"/>
      <c r="BI614" s="363"/>
      <c r="BJ614" s="363"/>
      <c r="BK614" s="363"/>
      <c r="BL614" s="363"/>
      <c r="BM614" s="363"/>
      <c r="BN614" s="363"/>
      <c r="BO614" s="363"/>
      <c r="BP614" s="363"/>
      <c r="BQ614" s="363"/>
      <c r="BR614" s="363"/>
      <c r="BS614" s="363"/>
      <c r="BT614" s="363"/>
      <c r="BU614" s="363"/>
      <c r="BV614" s="363"/>
      <c r="BW614" s="363"/>
      <c r="BX614" s="363"/>
      <c r="BY614" s="363"/>
      <c r="BZ614" s="363"/>
      <c r="CA614" s="363"/>
      <c r="CB614" s="363"/>
      <c r="CC614" s="363"/>
      <c r="CD614" s="363"/>
      <c r="CE614" s="363"/>
    </row>
    <row r="615" spans="1:83" s="43" customFormat="1" ht="25.5" x14ac:dyDescent="0.2">
      <c r="A615" s="624">
        <v>31</v>
      </c>
      <c r="B615" s="624">
        <v>16090053</v>
      </c>
      <c r="C615" s="625" t="s">
        <v>583</v>
      </c>
      <c r="D615" s="625" t="s">
        <v>584</v>
      </c>
      <c r="E615" s="625" t="s">
        <v>1920</v>
      </c>
      <c r="F615" s="625" t="s">
        <v>1920</v>
      </c>
      <c r="G615" s="624">
        <v>7</v>
      </c>
      <c r="H615" s="625" t="s">
        <v>982</v>
      </c>
      <c r="I615" s="624"/>
      <c r="J615" s="688">
        <v>175</v>
      </c>
      <c r="K615" s="651">
        <v>4.2999999999999997E-2</v>
      </c>
      <c r="L615" s="624" t="s">
        <v>118</v>
      </c>
      <c r="M615" s="761">
        <v>0.39</v>
      </c>
      <c r="N615" s="624">
        <v>1400</v>
      </c>
      <c r="O615" s="624">
        <v>5</v>
      </c>
      <c r="P615" s="624">
        <v>3</v>
      </c>
      <c r="Q615" s="624"/>
      <c r="R615" s="624"/>
      <c r="S615" s="624"/>
      <c r="T615" s="624"/>
      <c r="U615" s="624" t="s">
        <v>1220</v>
      </c>
      <c r="V615" s="627">
        <v>43465</v>
      </c>
      <c r="W615" s="623"/>
      <c r="X615" s="623"/>
      <c r="Y615" s="611"/>
      <c r="AP615" s="363"/>
      <c r="AQ615" s="363"/>
      <c r="AR615" s="363"/>
      <c r="AS615" s="363"/>
      <c r="AT615" s="363"/>
      <c r="AU615" s="363"/>
      <c r="AV615" s="363"/>
      <c r="AW615" s="363"/>
      <c r="AX615" s="363"/>
      <c r="AY615" s="363"/>
      <c r="AZ615" s="363"/>
      <c r="BA615" s="363"/>
      <c r="BB615" s="363"/>
      <c r="BC615" s="363"/>
      <c r="BD615" s="363"/>
      <c r="BF615" s="363"/>
      <c r="BG615" s="363"/>
      <c r="BH615" s="363"/>
      <c r="BI615" s="363"/>
      <c r="BJ615" s="363"/>
      <c r="BK615" s="363"/>
      <c r="BL615" s="363"/>
      <c r="BM615" s="363"/>
      <c r="BN615" s="363"/>
      <c r="BO615" s="363"/>
      <c r="BP615" s="363"/>
      <c r="BQ615" s="363"/>
      <c r="BR615" s="363"/>
      <c r="BS615" s="363"/>
      <c r="BT615" s="363"/>
      <c r="BU615" s="363"/>
      <c r="BV615" s="363"/>
      <c r="BW615" s="363"/>
      <c r="BX615" s="363"/>
      <c r="BY615" s="363"/>
      <c r="BZ615" s="363"/>
      <c r="CA615" s="363"/>
      <c r="CB615" s="363"/>
      <c r="CC615" s="363"/>
      <c r="CD615" s="363"/>
      <c r="CE615" s="363"/>
    </row>
    <row r="616" spans="1:83" s="43" customFormat="1" ht="25.5" x14ac:dyDescent="0.2">
      <c r="A616" s="624">
        <v>31</v>
      </c>
      <c r="B616" s="624">
        <v>16090054</v>
      </c>
      <c r="C616" s="625" t="s">
        <v>583</v>
      </c>
      <c r="D616" s="625" t="s">
        <v>584</v>
      </c>
      <c r="E616" s="625" t="s">
        <v>1921</v>
      </c>
      <c r="F616" s="625" t="s">
        <v>1921</v>
      </c>
      <c r="G616" s="624">
        <v>7</v>
      </c>
      <c r="H616" s="625" t="s">
        <v>982</v>
      </c>
      <c r="I616" s="624"/>
      <c r="J616" s="688">
        <v>175</v>
      </c>
      <c r="K616" s="651">
        <v>4.2999999999999997E-2</v>
      </c>
      <c r="L616" s="624" t="s">
        <v>118</v>
      </c>
      <c r="M616" s="761">
        <v>0.39</v>
      </c>
      <c r="N616" s="624">
        <v>1400</v>
      </c>
      <c r="O616" s="624">
        <v>5</v>
      </c>
      <c r="P616" s="624">
        <v>3</v>
      </c>
      <c r="Q616" s="624"/>
      <c r="R616" s="624"/>
      <c r="S616" s="624"/>
      <c r="T616" s="624"/>
      <c r="U616" s="624" t="s">
        <v>1220</v>
      </c>
      <c r="V616" s="627">
        <v>43465</v>
      </c>
      <c r="W616" s="623"/>
      <c r="X616" s="623"/>
      <c r="Y616" s="611"/>
      <c r="AP616" s="363"/>
      <c r="AQ616" s="363"/>
      <c r="AR616" s="363"/>
      <c r="AS616" s="363"/>
      <c r="AT616" s="363"/>
      <c r="AU616" s="363"/>
      <c r="AV616" s="363"/>
      <c r="AW616" s="363"/>
      <c r="AX616" s="363"/>
      <c r="AY616" s="363"/>
      <c r="AZ616" s="363"/>
      <c r="BA616" s="363"/>
      <c r="BB616" s="363"/>
      <c r="BC616" s="363"/>
      <c r="BD616" s="363"/>
      <c r="BF616" s="363"/>
      <c r="BG616" s="363"/>
      <c r="BH616" s="363"/>
      <c r="BI616" s="363"/>
      <c r="BJ616" s="363"/>
      <c r="BK616" s="363"/>
      <c r="BL616" s="363"/>
      <c r="BM616" s="363"/>
      <c r="BN616" s="363"/>
      <c r="BO616" s="363"/>
      <c r="BP616" s="363"/>
      <c r="BQ616" s="363"/>
      <c r="BR616" s="363"/>
      <c r="BS616" s="363"/>
      <c r="BT616" s="363"/>
      <c r="BU616" s="363"/>
      <c r="BV616" s="363"/>
      <c r="BW616" s="363"/>
      <c r="BX616" s="363"/>
      <c r="BY616" s="363"/>
      <c r="BZ616" s="363"/>
      <c r="CA616" s="363"/>
      <c r="CB616" s="363"/>
      <c r="CC616" s="363"/>
      <c r="CD616" s="363"/>
      <c r="CE616" s="363"/>
    </row>
    <row r="617" spans="1:83" s="43" customFormat="1" ht="25.5" x14ac:dyDescent="0.2">
      <c r="A617" s="624">
        <v>31</v>
      </c>
      <c r="B617" s="624">
        <v>16090055</v>
      </c>
      <c r="C617" s="625" t="s">
        <v>583</v>
      </c>
      <c r="D617" s="625" t="s">
        <v>584</v>
      </c>
      <c r="E617" s="625" t="s">
        <v>1922</v>
      </c>
      <c r="F617" s="625" t="s">
        <v>1922</v>
      </c>
      <c r="G617" s="624">
        <v>7</v>
      </c>
      <c r="H617" s="625" t="s">
        <v>982</v>
      </c>
      <c r="I617" s="624"/>
      <c r="J617" s="688">
        <v>190</v>
      </c>
      <c r="K617" s="651">
        <v>4.2999999999999997E-2</v>
      </c>
      <c r="L617" s="624" t="s">
        <v>774</v>
      </c>
      <c r="M617" s="761">
        <v>0.39</v>
      </c>
      <c r="N617" s="624">
        <v>1400</v>
      </c>
      <c r="O617" s="624">
        <v>5</v>
      </c>
      <c r="P617" s="624">
        <v>3</v>
      </c>
      <c r="Q617" s="624"/>
      <c r="R617" s="624"/>
      <c r="S617" s="624"/>
      <c r="T617" s="624"/>
      <c r="U617" s="624" t="s">
        <v>1220</v>
      </c>
      <c r="V617" s="627">
        <v>43465</v>
      </c>
      <c r="W617" s="623"/>
      <c r="X617" s="623"/>
      <c r="Y617" s="611"/>
      <c r="AP617" s="363"/>
      <c r="AQ617" s="363"/>
      <c r="AR617" s="363"/>
      <c r="AS617" s="363"/>
      <c r="AT617" s="363"/>
      <c r="AU617" s="363"/>
      <c r="AV617" s="363"/>
      <c r="AW617" s="363"/>
      <c r="AX617" s="363"/>
      <c r="AY617" s="363"/>
      <c r="AZ617" s="363"/>
      <c r="BA617" s="363"/>
      <c r="BB617" s="363"/>
      <c r="BC617" s="363"/>
      <c r="BD617" s="363"/>
      <c r="BF617" s="363"/>
      <c r="BG617" s="363"/>
      <c r="BH617" s="363"/>
      <c r="BI617" s="363"/>
      <c r="BJ617" s="363"/>
      <c r="BK617" s="363"/>
      <c r="BL617" s="363"/>
      <c r="BM617" s="363"/>
      <c r="BN617" s="363"/>
      <c r="BO617" s="363"/>
      <c r="BP617" s="363"/>
      <c r="BQ617" s="363"/>
      <c r="BR617" s="363"/>
      <c r="BS617" s="363"/>
      <c r="BT617" s="363"/>
      <c r="BU617" s="363"/>
      <c r="BV617" s="363"/>
      <c r="BW617" s="363"/>
      <c r="BX617" s="363"/>
      <c r="BY617" s="363"/>
      <c r="BZ617" s="363"/>
      <c r="CA617" s="363"/>
      <c r="CB617" s="363"/>
      <c r="CC617" s="363"/>
      <c r="CD617" s="363"/>
      <c r="CE617" s="363"/>
    </row>
    <row r="618" spans="1:83" s="43" customFormat="1" ht="25.5" x14ac:dyDescent="0.2">
      <c r="A618" s="624">
        <v>31</v>
      </c>
      <c r="B618" s="624">
        <v>16090056</v>
      </c>
      <c r="C618" s="625" t="s">
        <v>583</v>
      </c>
      <c r="D618" s="625" t="s">
        <v>584</v>
      </c>
      <c r="E618" s="625" t="s">
        <v>1923</v>
      </c>
      <c r="F618" s="625" t="s">
        <v>1923</v>
      </c>
      <c r="G618" s="624">
        <v>7</v>
      </c>
      <c r="H618" s="625" t="s">
        <v>982</v>
      </c>
      <c r="I618" s="624"/>
      <c r="J618" s="688">
        <v>180</v>
      </c>
      <c r="K618" s="651">
        <v>4.2999999999999997E-2</v>
      </c>
      <c r="L618" s="624" t="s">
        <v>39</v>
      </c>
      <c r="M618" s="761">
        <v>0.39</v>
      </c>
      <c r="N618" s="624">
        <v>1400</v>
      </c>
      <c r="O618" s="624">
        <v>5</v>
      </c>
      <c r="P618" s="624">
        <v>3</v>
      </c>
      <c r="Q618" s="624"/>
      <c r="R618" s="624"/>
      <c r="S618" s="624"/>
      <c r="T618" s="624"/>
      <c r="U618" s="624" t="s">
        <v>1220</v>
      </c>
      <c r="V618" s="627">
        <v>43465</v>
      </c>
      <c r="W618" s="623"/>
      <c r="X618" s="623"/>
      <c r="Y618" s="611"/>
      <c r="AP618" s="363"/>
      <c r="AQ618" s="363"/>
      <c r="AR618" s="363"/>
      <c r="AS618" s="363"/>
      <c r="AT618" s="363"/>
      <c r="AU618" s="363"/>
      <c r="AV618" s="363"/>
      <c r="AW618" s="363"/>
      <c r="AX618" s="363"/>
      <c r="AY618" s="363"/>
      <c r="AZ618" s="363"/>
      <c r="BA618" s="363"/>
      <c r="BB618" s="363"/>
      <c r="BC618" s="363"/>
      <c r="BD618" s="363"/>
      <c r="BF618" s="363"/>
      <c r="BG618" s="363"/>
      <c r="BH618" s="363"/>
      <c r="BI618" s="363"/>
      <c r="BJ618" s="363"/>
      <c r="BK618" s="363"/>
      <c r="BL618" s="363"/>
      <c r="BM618" s="363"/>
      <c r="BN618" s="363"/>
      <c r="BO618" s="363"/>
      <c r="BP618" s="363"/>
      <c r="BQ618" s="363"/>
      <c r="BR618" s="363"/>
      <c r="BS618" s="363"/>
      <c r="BT618" s="363"/>
      <c r="BU618" s="363"/>
      <c r="BV618" s="363"/>
      <c r="BW618" s="363"/>
      <c r="BX618" s="363"/>
      <c r="BY618" s="363"/>
      <c r="BZ618" s="363"/>
      <c r="CA618" s="363"/>
      <c r="CB618" s="363"/>
      <c r="CC618" s="363"/>
      <c r="CD618" s="363"/>
      <c r="CE618" s="363"/>
    </row>
    <row r="619" spans="1:83" s="43" customFormat="1" ht="25.5" x14ac:dyDescent="0.2">
      <c r="A619" s="624">
        <v>31</v>
      </c>
      <c r="B619" s="624">
        <v>16090057</v>
      </c>
      <c r="C619" s="625" t="s">
        <v>583</v>
      </c>
      <c r="D619" s="625" t="s">
        <v>584</v>
      </c>
      <c r="E619" s="625" t="s">
        <v>1924</v>
      </c>
      <c r="F619" s="625" t="s">
        <v>1924</v>
      </c>
      <c r="G619" s="624">
        <v>7</v>
      </c>
      <c r="H619" s="625" t="s">
        <v>982</v>
      </c>
      <c r="I619" s="624"/>
      <c r="J619" s="688">
        <v>230</v>
      </c>
      <c r="K619" s="651">
        <v>4.5999999999999999E-2</v>
      </c>
      <c r="L619" s="624" t="s">
        <v>879</v>
      </c>
      <c r="M619" s="761">
        <v>0.39</v>
      </c>
      <c r="N619" s="624">
        <v>1400</v>
      </c>
      <c r="O619" s="624">
        <v>5</v>
      </c>
      <c r="P619" s="624">
        <v>3</v>
      </c>
      <c r="Q619" s="624"/>
      <c r="R619" s="624"/>
      <c r="S619" s="624"/>
      <c r="T619" s="624"/>
      <c r="U619" s="624" t="s">
        <v>1220</v>
      </c>
      <c r="V619" s="627">
        <v>43465</v>
      </c>
      <c r="W619" s="623"/>
      <c r="X619" s="623"/>
      <c r="Y619" s="611"/>
      <c r="AP619" s="363"/>
      <c r="AQ619" s="363"/>
      <c r="AR619" s="363"/>
      <c r="AS619" s="363"/>
      <c r="AT619" s="363"/>
      <c r="AU619" s="363"/>
      <c r="AV619" s="363"/>
      <c r="AW619" s="363"/>
      <c r="AX619" s="363"/>
      <c r="AY619" s="363"/>
      <c r="AZ619" s="363"/>
      <c r="BA619" s="363"/>
      <c r="BB619" s="363"/>
      <c r="BC619" s="363"/>
      <c r="BD619" s="363"/>
      <c r="BF619" s="363"/>
      <c r="BG619" s="363"/>
      <c r="BH619" s="363"/>
      <c r="BI619" s="363"/>
      <c r="BJ619" s="363"/>
      <c r="BK619" s="363"/>
      <c r="BL619" s="363"/>
      <c r="BM619" s="363"/>
      <c r="BN619" s="363"/>
      <c r="BO619" s="363"/>
      <c r="BP619" s="363"/>
      <c r="BQ619" s="363"/>
      <c r="BR619" s="363"/>
      <c r="BS619" s="363"/>
      <c r="BT619" s="363"/>
      <c r="BU619" s="363"/>
      <c r="BV619" s="363"/>
      <c r="BW619" s="363"/>
      <c r="BX619" s="363"/>
      <c r="BY619" s="363"/>
      <c r="BZ619" s="363"/>
      <c r="CA619" s="363"/>
      <c r="CB619" s="363"/>
      <c r="CC619" s="363"/>
      <c r="CD619" s="363"/>
      <c r="CE619" s="363"/>
    </row>
    <row r="620" spans="1:83" s="43" customFormat="1" ht="25.5" x14ac:dyDescent="0.2">
      <c r="A620" s="624">
        <v>31</v>
      </c>
      <c r="B620" s="624">
        <v>16090058</v>
      </c>
      <c r="C620" s="625" t="s">
        <v>583</v>
      </c>
      <c r="D620" s="625" t="s">
        <v>584</v>
      </c>
      <c r="E620" s="625" t="s">
        <v>1925</v>
      </c>
      <c r="F620" s="625" t="s">
        <v>1925</v>
      </c>
      <c r="G620" s="624">
        <v>7</v>
      </c>
      <c r="H620" s="625" t="s">
        <v>982</v>
      </c>
      <c r="I620" s="624"/>
      <c r="J620" s="688">
        <v>230</v>
      </c>
      <c r="K620" s="651">
        <v>4.5999999999999999E-2</v>
      </c>
      <c r="L620" s="624" t="s">
        <v>879</v>
      </c>
      <c r="M620" s="761">
        <v>0.39</v>
      </c>
      <c r="N620" s="624">
        <v>1400</v>
      </c>
      <c r="O620" s="624">
        <v>5</v>
      </c>
      <c r="P620" s="624">
        <v>3</v>
      </c>
      <c r="Q620" s="624"/>
      <c r="R620" s="624"/>
      <c r="S620" s="624"/>
      <c r="T620" s="624"/>
      <c r="U620" s="624" t="s">
        <v>1220</v>
      </c>
      <c r="V620" s="627">
        <v>43465</v>
      </c>
      <c r="W620" s="623"/>
      <c r="X620" s="623"/>
      <c r="Y620" s="611"/>
      <c r="AP620" s="363"/>
      <c r="AQ620" s="363"/>
      <c r="AR620" s="363"/>
      <c r="AS620" s="363"/>
      <c r="AT620" s="363"/>
      <c r="AU620" s="363"/>
      <c r="AV620" s="363"/>
      <c r="AW620" s="363"/>
      <c r="AX620" s="363"/>
      <c r="AY620" s="363"/>
      <c r="AZ620" s="363"/>
      <c r="BA620" s="363"/>
      <c r="BB620" s="363"/>
      <c r="BC620" s="363"/>
      <c r="BD620" s="363"/>
      <c r="BF620" s="363"/>
      <c r="BG620" s="363"/>
      <c r="BH620" s="363"/>
      <c r="BI620" s="363"/>
      <c r="BJ620" s="363"/>
      <c r="BK620" s="363"/>
      <c r="BL620" s="363"/>
      <c r="BM620" s="363"/>
      <c r="BN620" s="363"/>
      <c r="BO620" s="363"/>
      <c r="BP620" s="363"/>
      <c r="BQ620" s="363"/>
      <c r="BR620" s="363"/>
      <c r="BS620" s="363"/>
      <c r="BT620" s="363"/>
      <c r="BU620" s="363"/>
      <c r="BV620" s="363"/>
      <c r="BW620" s="363"/>
      <c r="BX620" s="363"/>
      <c r="BY620" s="363"/>
      <c r="BZ620" s="363"/>
      <c r="CA620" s="363"/>
      <c r="CB620" s="363"/>
      <c r="CC620" s="363"/>
      <c r="CD620" s="363"/>
      <c r="CE620" s="363"/>
    </row>
    <row r="621" spans="1:83" s="43" customFormat="1" ht="25.5" x14ac:dyDescent="0.2">
      <c r="A621" s="624">
        <v>31</v>
      </c>
      <c r="B621" s="624">
        <v>16090059</v>
      </c>
      <c r="C621" s="625" t="s">
        <v>583</v>
      </c>
      <c r="D621" s="625" t="s">
        <v>584</v>
      </c>
      <c r="E621" s="625" t="s">
        <v>1926</v>
      </c>
      <c r="F621" s="625" t="s">
        <v>1926</v>
      </c>
      <c r="G621" s="624">
        <v>7</v>
      </c>
      <c r="H621" s="625" t="s">
        <v>982</v>
      </c>
      <c r="I621" s="624"/>
      <c r="J621" s="688">
        <v>230</v>
      </c>
      <c r="K621" s="651">
        <v>4.5999999999999999E-2</v>
      </c>
      <c r="L621" s="624" t="s">
        <v>879</v>
      </c>
      <c r="M621" s="761">
        <v>0.39</v>
      </c>
      <c r="N621" s="624">
        <v>1400</v>
      </c>
      <c r="O621" s="624">
        <v>5</v>
      </c>
      <c r="P621" s="624">
        <v>3</v>
      </c>
      <c r="Q621" s="624"/>
      <c r="R621" s="624"/>
      <c r="S621" s="624"/>
      <c r="T621" s="624"/>
      <c r="U621" s="624" t="s">
        <v>1220</v>
      </c>
      <c r="V621" s="627">
        <v>43465</v>
      </c>
      <c r="W621" s="623"/>
      <c r="X621" s="623"/>
      <c r="Y621" s="611"/>
      <c r="AP621" s="363"/>
      <c r="AQ621" s="363"/>
      <c r="AR621" s="363"/>
      <c r="AS621" s="363"/>
      <c r="AT621" s="363"/>
      <c r="AU621" s="363"/>
      <c r="AV621" s="363"/>
      <c r="AW621" s="363"/>
      <c r="AX621" s="363"/>
      <c r="AY621" s="363"/>
      <c r="AZ621" s="363"/>
      <c r="BA621" s="363"/>
      <c r="BB621" s="363"/>
      <c r="BC621" s="363"/>
      <c r="BD621" s="363"/>
      <c r="BF621" s="363"/>
      <c r="BG621" s="363"/>
      <c r="BH621" s="363"/>
      <c r="BI621" s="363"/>
      <c r="BJ621" s="363"/>
      <c r="BK621" s="363"/>
      <c r="BL621" s="363"/>
      <c r="BM621" s="363"/>
      <c r="BN621" s="363"/>
      <c r="BO621" s="363"/>
      <c r="BP621" s="363"/>
      <c r="BQ621" s="363"/>
      <c r="BR621" s="363"/>
      <c r="BS621" s="363"/>
      <c r="BT621" s="363"/>
      <c r="BU621" s="363"/>
      <c r="BV621" s="363"/>
      <c r="BW621" s="363"/>
      <c r="BX621" s="363"/>
      <c r="BY621" s="363"/>
      <c r="BZ621" s="363"/>
      <c r="CA621" s="363"/>
      <c r="CB621" s="363"/>
      <c r="CC621" s="363"/>
      <c r="CD621" s="363"/>
      <c r="CE621" s="363"/>
    </row>
    <row r="622" spans="1:83" s="43" customFormat="1" ht="25.5" x14ac:dyDescent="0.2">
      <c r="A622" s="624">
        <v>31</v>
      </c>
      <c r="B622" s="624">
        <v>16090060</v>
      </c>
      <c r="C622" s="625" t="s">
        <v>583</v>
      </c>
      <c r="D622" s="625" t="s">
        <v>584</v>
      </c>
      <c r="E622" s="625" t="s">
        <v>1927</v>
      </c>
      <c r="F622" s="625" t="s">
        <v>1927</v>
      </c>
      <c r="G622" s="624">
        <v>7</v>
      </c>
      <c r="H622" s="625" t="s">
        <v>982</v>
      </c>
      <c r="I622" s="624"/>
      <c r="J622" s="688">
        <v>240</v>
      </c>
      <c r="K622" s="651">
        <v>4.7E-2</v>
      </c>
      <c r="L622" s="624" t="s">
        <v>1928</v>
      </c>
      <c r="M622" s="761">
        <v>0.39</v>
      </c>
      <c r="N622" s="624">
        <v>1400</v>
      </c>
      <c r="O622" s="624">
        <v>5</v>
      </c>
      <c r="P622" s="624">
        <v>3</v>
      </c>
      <c r="Q622" s="624"/>
      <c r="R622" s="624"/>
      <c r="S622" s="624"/>
      <c r="T622" s="624"/>
      <c r="U622" s="624" t="s">
        <v>1220</v>
      </c>
      <c r="V622" s="627">
        <v>43465</v>
      </c>
      <c r="W622" s="623"/>
      <c r="X622" s="623"/>
      <c r="Y622" s="611"/>
      <c r="AP622" s="363"/>
      <c r="AQ622" s="363"/>
      <c r="AR622" s="363"/>
      <c r="AS622" s="363"/>
      <c r="AT622" s="363"/>
      <c r="AU622" s="363"/>
      <c r="AV622" s="363"/>
      <c r="AW622" s="363"/>
      <c r="AX622" s="363"/>
      <c r="AY622" s="363"/>
      <c r="AZ622" s="363"/>
      <c r="BA622" s="363"/>
      <c r="BB622" s="363"/>
      <c r="BC622" s="363"/>
      <c r="BD622" s="363"/>
      <c r="BF622" s="363"/>
      <c r="BG622" s="363"/>
      <c r="BH622" s="363"/>
      <c r="BI622" s="363"/>
      <c r="BJ622" s="363"/>
      <c r="BK622" s="363"/>
      <c r="BL622" s="363"/>
      <c r="BM622" s="363"/>
      <c r="BN622" s="363"/>
      <c r="BO622" s="363"/>
      <c r="BP622" s="363"/>
      <c r="BQ622" s="363"/>
      <c r="BR622" s="363"/>
      <c r="BS622" s="363"/>
      <c r="BT622" s="363"/>
      <c r="BU622" s="363"/>
      <c r="BV622" s="363"/>
      <c r="BW622" s="363"/>
      <c r="BX622" s="363"/>
      <c r="BY622" s="363"/>
      <c r="BZ622" s="363"/>
      <c r="CA622" s="363"/>
      <c r="CB622" s="363"/>
      <c r="CC622" s="363"/>
      <c r="CD622" s="363"/>
      <c r="CE622" s="363"/>
    </row>
    <row r="623" spans="1:83" s="43" customFormat="1" ht="25.5" x14ac:dyDescent="0.2">
      <c r="A623" s="804">
        <v>31</v>
      </c>
      <c r="B623" s="804">
        <v>16110061</v>
      </c>
      <c r="C623" s="739" t="s">
        <v>583</v>
      </c>
      <c r="D623" s="739" t="s">
        <v>584</v>
      </c>
      <c r="E623" s="739" t="s">
        <v>2012</v>
      </c>
      <c r="F623" s="739" t="s">
        <v>2012</v>
      </c>
      <c r="G623" s="804">
        <v>7</v>
      </c>
      <c r="H623" s="739" t="s">
        <v>982</v>
      </c>
      <c r="I623" s="975"/>
      <c r="J623" s="806">
        <v>55</v>
      </c>
      <c r="K623" s="807">
        <v>3.7999999999999999E-2</v>
      </c>
      <c r="L623" s="804" t="s">
        <v>777</v>
      </c>
      <c r="M623" s="808">
        <v>0.39</v>
      </c>
      <c r="N623" s="804">
        <v>1400</v>
      </c>
      <c r="O623" s="804">
        <v>5</v>
      </c>
      <c r="P623" s="804">
        <v>3</v>
      </c>
      <c r="Q623" s="739"/>
      <c r="R623" s="739"/>
      <c r="S623" s="739"/>
      <c r="T623" s="739"/>
      <c r="U623" s="804" t="s">
        <v>1220</v>
      </c>
      <c r="V623" s="809">
        <v>43465</v>
      </c>
      <c r="W623" s="822"/>
      <c r="X623" s="822"/>
      <c r="Y623" s="611"/>
      <c r="AP623" s="363"/>
      <c r="AQ623" s="363"/>
      <c r="AR623" s="363"/>
      <c r="AS623" s="363"/>
      <c r="AT623" s="363"/>
      <c r="AU623" s="363"/>
      <c r="AV623" s="363"/>
      <c r="AW623" s="363"/>
      <c r="AX623" s="363"/>
      <c r="AY623" s="363"/>
      <c r="AZ623" s="363"/>
      <c r="BA623" s="363"/>
      <c r="BB623" s="363"/>
      <c r="BC623" s="363"/>
      <c r="BD623" s="363"/>
      <c r="BF623" s="363"/>
      <c r="BG623" s="363"/>
      <c r="BH623" s="363"/>
      <c r="BI623" s="363"/>
      <c r="BJ623" s="363"/>
      <c r="BK623" s="363"/>
      <c r="BL623" s="363"/>
      <c r="BM623" s="363"/>
      <c r="BN623" s="363"/>
      <c r="BO623" s="363"/>
      <c r="BP623" s="363"/>
      <c r="BQ623" s="363"/>
      <c r="BR623" s="363"/>
      <c r="BS623" s="363"/>
      <c r="BT623" s="363"/>
      <c r="BU623" s="363"/>
      <c r="BV623" s="363"/>
      <c r="BW623" s="363"/>
      <c r="BX623" s="363"/>
      <c r="BY623" s="363"/>
      <c r="BZ623" s="363"/>
      <c r="CA623" s="363"/>
      <c r="CB623" s="363"/>
      <c r="CC623" s="363"/>
      <c r="CD623" s="363"/>
      <c r="CE623" s="363"/>
    </row>
    <row r="624" spans="1:83" s="43" customFormat="1" ht="25.5" x14ac:dyDescent="0.2">
      <c r="A624" s="563">
        <v>31</v>
      </c>
      <c r="B624" s="563">
        <v>17070111</v>
      </c>
      <c r="C624" s="564" t="s">
        <v>583</v>
      </c>
      <c r="D624" s="564" t="s">
        <v>584</v>
      </c>
      <c r="E624" s="564" t="s">
        <v>2242</v>
      </c>
      <c r="F624" s="564" t="s">
        <v>2242</v>
      </c>
      <c r="G624" s="563">
        <v>7</v>
      </c>
      <c r="H624" s="564" t="s">
        <v>982</v>
      </c>
      <c r="I624" s="962"/>
      <c r="J624" s="965">
        <v>200</v>
      </c>
      <c r="K624" s="563">
        <v>4.3999999999999997E-2</v>
      </c>
      <c r="L624" s="563" t="s">
        <v>37</v>
      </c>
      <c r="M624" s="563">
        <v>0.39</v>
      </c>
      <c r="N624" s="563">
        <v>1400</v>
      </c>
      <c r="O624" s="563">
        <v>5</v>
      </c>
      <c r="P624" s="563">
        <v>3</v>
      </c>
      <c r="Q624" s="563"/>
      <c r="R624" s="563"/>
      <c r="S624" s="563"/>
      <c r="T624" s="563"/>
      <c r="U624" s="563" t="s">
        <v>1220</v>
      </c>
      <c r="V624" s="565">
        <v>43830</v>
      </c>
      <c r="W624" s="433"/>
      <c r="X624" s="433"/>
      <c r="Y624" s="976"/>
      <c r="AP624" s="363"/>
      <c r="AQ624" s="363"/>
      <c r="AR624" s="363"/>
      <c r="AS624" s="363"/>
      <c r="AT624" s="363"/>
      <c r="AU624" s="363"/>
      <c r="AV624" s="363"/>
      <c r="AW624" s="363"/>
      <c r="AX624" s="363"/>
      <c r="AY624" s="363"/>
      <c r="AZ624" s="363"/>
      <c r="BA624" s="363"/>
      <c r="BB624" s="363"/>
      <c r="BC624" s="363"/>
      <c r="BD624" s="363"/>
      <c r="BF624" s="363"/>
      <c r="BG624" s="363"/>
      <c r="BH624" s="363"/>
      <c r="BI624" s="363"/>
      <c r="BJ624" s="363"/>
      <c r="BK624" s="363"/>
      <c r="BL624" s="363"/>
      <c r="BM624" s="363"/>
      <c r="BN624" s="363"/>
      <c r="BO624" s="363"/>
      <c r="BP624" s="363"/>
      <c r="BQ624" s="363"/>
      <c r="BR624" s="363"/>
      <c r="BS624" s="363"/>
      <c r="BT624" s="363"/>
      <c r="BU624" s="363"/>
      <c r="BV624" s="363"/>
      <c r="BW624" s="363"/>
      <c r="BX624" s="363"/>
      <c r="BY624" s="363"/>
      <c r="BZ624" s="363"/>
      <c r="CA624" s="363"/>
      <c r="CB624" s="363"/>
      <c r="CC624" s="363"/>
      <c r="CD624" s="363"/>
      <c r="CE624" s="363"/>
    </row>
    <row r="625" spans="1:83" s="43" customFormat="1" ht="25.5" x14ac:dyDescent="0.2">
      <c r="A625" s="563">
        <v>31</v>
      </c>
      <c r="B625" s="563">
        <v>17070112</v>
      </c>
      <c r="C625" s="564" t="s">
        <v>583</v>
      </c>
      <c r="D625" s="564" t="s">
        <v>584</v>
      </c>
      <c r="E625" s="564" t="s">
        <v>2015</v>
      </c>
      <c r="F625" s="564" t="s">
        <v>2015</v>
      </c>
      <c r="G625" s="563">
        <v>7</v>
      </c>
      <c r="H625" s="564" t="s">
        <v>982</v>
      </c>
      <c r="I625" s="962"/>
      <c r="J625" s="965">
        <v>110</v>
      </c>
      <c r="K625" s="563">
        <v>3.7999999999999999E-2</v>
      </c>
      <c r="L625" s="563" t="s">
        <v>1285</v>
      </c>
      <c r="M625" s="563">
        <v>0.39</v>
      </c>
      <c r="N625" s="563">
        <v>1400</v>
      </c>
      <c r="O625" s="563">
        <v>5</v>
      </c>
      <c r="P625" s="563">
        <v>3</v>
      </c>
      <c r="Q625" s="563"/>
      <c r="R625" s="563"/>
      <c r="S625" s="563"/>
      <c r="T625" s="563"/>
      <c r="U625" s="563" t="s">
        <v>1220</v>
      </c>
      <c r="V625" s="565">
        <v>43830</v>
      </c>
      <c r="W625" s="433"/>
      <c r="X625" s="433"/>
      <c r="Y625" s="976"/>
      <c r="AP625" s="363"/>
      <c r="AQ625" s="363"/>
      <c r="AR625" s="363"/>
      <c r="AS625" s="363"/>
      <c r="AT625" s="363"/>
      <c r="AU625" s="363"/>
      <c r="AV625" s="363"/>
      <c r="AW625" s="363"/>
      <c r="AX625" s="363"/>
      <c r="AY625" s="363"/>
      <c r="AZ625" s="363"/>
      <c r="BA625" s="363"/>
      <c r="BB625" s="363"/>
      <c r="BC625" s="363"/>
      <c r="BD625" s="363"/>
      <c r="BF625" s="363"/>
      <c r="BG625" s="363"/>
      <c r="BH625" s="363"/>
      <c r="BI625" s="363"/>
      <c r="BJ625" s="363"/>
      <c r="BK625" s="363"/>
      <c r="BL625" s="363"/>
      <c r="BM625" s="363"/>
      <c r="BN625" s="363"/>
      <c r="BO625" s="363"/>
      <c r="BP625" s="363"/>
      <c r="BQ625" s="363"/>
      <c r="BR625" s="363"/>
      <c r="BS625" s="363"/>
      <c r="BT625" s="363"/>
      <c r="BU625" s="363"/>
      <c r="BV625" s="363"/>
      <c r="BW625" s="363"/>
      <c r="BX625" s="363"/>
      <c r="BY625" s="363"/>
      <c r="BZ625" s="363"/>
      <c r="CA625" s="363"/>
      <c r="CB625" s="363"/>
      <c r="CC625" s="363"/>
      <c r="CD625" s="363"/>
      <c r="CE625" s="363"/>
    </row>
    <row r="626" spans="1:83" s="28" customFormat="1" ht="25.5" x14ac:dyDescent="0.2">
      <c r="A626" s="529">
        <v>31</v>
      </c>
      <c r="B626" s="529">
        <v>15100092</v>
      </c>
      <c r="C626" s="530" t="s">
        <v>583</v>
      </c>
      <c r="D626" s="530" t="s">
        <v>584</v>
      </c>
      <c r="E626" s="530" t="s">
        <v>2013</v>
      </c>
      <c r="F626" s="530" t="s">
        <v>2013</v>
      </c>
      <c r="G626" s="529">
        <v>7</v>
      </c>
      <c r="H626" s="530" t="s">
        <v>982</v>
      </c>
      <c r="I626" s="534"/>
      <c r="J626" s="531">
        <v>200</v>
      </c>
      <c r="K626" s="549">
        <v>4.3999999999999997E-2</v>
      </c>
      <c r="L626" s="531" t="s">
        <v>884</v>
      </c>
      <c r="M626" s="586">
        <v>0.39</v>
      </c>
      <c r="N626" s="529">
        <v>1400</v>
      </c>
      <c r="O626" s="529">
        <v>5</v>
      </c>
      <c r="P626" s="529">
        <v>3</v>
      </c>
      <c r="Q626" s="529"/>
      <c r="R626" s="529"/>
      <c r="S626" s="529"/>
      <c r="T626" s="529"/>
      <c r="U626" s="529" t="s">
        <v>1220</v>
      </c>
      <c r="V626" s="1094">
        <v>43100</v>
      </c>
      <c r="W626" s="433"/>
      <c r="X626" s="433"/>
      <c r="Y626" s="610"/>
    </row>
    <row r="627" spans="1:83" s="498" customFormat="1" ht="38.25" x14ac:dyDescent="0.2">
      <c r="A627" s="383">
        <v>31</v>
      </c>
      <c r="B627" s="383">
        <v>16040051</v>
      </c>
      <c r="C627" s="384" t="s">
        <v>583</v>
      </c>
      <c r="D627" s="384" t="s">
        <v>584</v>
      </c>
      <c r="E627" s="384" t="s">
        <v>2016</v>
      </c>
      <c r="F627" s="384" t="s">
        <v>2016</v>
      </c>
      <c r="G627" s="383">
        <v>7</v>
      </c>
      <c r="H627" s="384" t="s">
        <v>982</v>
      </c>
      <c r="I627" s="678"/>
      <c r="J627" s="442">
        <v>140</v>
      </c>
      <c r="K627" s="544">
        <v>4.1000000000000002E-2</v>
      </c>
      <c r="L627" s="383" t="s">
        <v>72</v>
      </c>
      <c r="M627" s="585">
        <v>0.39</v>
      </c>
      <c r="N627" s="383">
        <v>1400</v>
      </c>
      <c r="O627" s="383">
        <v>5</v>
      </c>
      <c r="P627" s="383">
        <v>3</v>
      </c>
      <c r="Q627" s="383"/>
      <c r="R627" s="383"/>
      <c r="S627" s="383"/>
      <c r="T627" s="383"/>
      <c r="U627" s="383" t="s">
        <v>1220</v>
      </c>
      <c r="V627" s="385">
        <v>43281</v>
      </c>
      <c r="W627" s="418"/>
      <c r="X627" s="418"/>
      <c r="Y627" s="800"/>
    </row>
    <row r="628" spans="1:83" s="43" customFormat="1" ht="25.5" x14ac:dyDescent="0.2">
      <c r="A628" s="660">
        <v>31</v>
      </c>
      <c r="B628" s="660">
        <v>15060211</v>
      </c>
      <c r="C628" s="661" t="s">
        <v>583</v>
      </c>
      <c r="D628" s="661" t="s">
        <v>584</v>
      </c>
      <c r="E628" s="661" t="s">
        <v>1729</v>
      </c>
      <c r="F628" s="661" t="s">
        <v>1729</v>
      </c>
      <c r="G628" s="660">
        <v>4</v>
      </c>
      <c r="H628" s="661" t="s">
        <v>768</v>
      </c>
      <c r="I628" s="662"/>
      <c r="J628" s="663">
        <v>180</v>
      </c>
      <c r="K628" s="664">
        <v>4.3999999999999997E-2</v>
      </c>
      <c r="L628" s="663" t="s">
        <v>1730</v>
      </c>
      <c r="M628" s="665">
        <v>0.39</v>
      </c>
      <c r="N628" s="660">
        <v>1400</v>
      </c>
      <c r="O628" s="660">
        <v>5</v>
      </c>
      <c r="P628" s="660">
        <v>3</v>
      </c>
      <c r="Q628" s="660"/>
      <c r="R628" s="660"/>
      <c r="S628" s="660"/>
      <c r="T628" s="660"/>
      <c r="U628" s="660" t="s">
        <v>1220</v>
      </c>
      <c r="V628" s="1094">
        <v>43100</v>
      </c>
      <c r="W628" s="667"/>
      <c r="X628" s="667"/>
      <c r="Y628" s="611"/>
      <c r="AP628" s="363"/>
      <c r="AQ628" s="363"/>
      <c r="AR628" s="363"/>
      <c r="AS628" s="363"/>
      <c r="AT628" s="363"/>
      <c r="AU628" s="363"/>
      <c r="AV628" s="363"/>
      <c r="AW628" s="363"/>
      <c r="AX628" s="363"/>
      <c r="AY628" s="363"/>
      <c r="AZ628" s="363"/>
      <c r="BA628" s="363"/>
      <c r="BB628" s="363"/>
      <c r="BC628" s="363"/>
      <c r="BD628" s="363"/>
      <c r="BF628" s="363"/>
      <c r="BG628" s="363"/>
      <c r="BH628" s="363"/>
      <c r="BI628" s="363"/>
      <c r="BJ628" s="363"/>
      <c r="BK628" s="363"/>
      <c r="BL628" s="363"/>
      <c r="BM628" s="363"/>
      <c r="BN628" s="363"/>
      <c r="BO628" s="363"/>
      <c r="BP628" s="363"/>
      <c r="BQ628" s="363"/>
      <c r="BR628" s="363"/>
      <c r="BS628" s="363"/>
      <c r="BT628" s="363"/>
      <c r="BU628" s="363"/>
      <c r="BV628" s="363"/>
      <c r="BW628" s="363"/>
      <c r="BX628" s="363"/>
      <c r="BY628" s="363"/>
      <c r="BZ628" s="363"/>
      <c r="CA628" s="363"/>
      <c r="CB628" s="363"/>
      <c r="CC628" s="363"/>
      <c r="CD628" s="363"/>
      <c r="CE628" s="363"/>
    </row>
    <row r="629" spans="1:83" s="43" customFormat="1" ht="25.5" x14ac:dyDescent="0.2">
      <c r="A629" s="804">
        <v>31</v>
      </c>
      <c r="B629" s="804">
        <v>15060212</v>
      </c>
      <c r="C629" s="739" t="s">
        <v>583</v>
      </c>
      <c r="D629" s="739" t="s">
        <v>584</v>
      </c>
      <c r="E629" s="739" t="s">
        <v>1729</v>
      </c>
      <c r="F629" s="739" t="s">
        <v>1729</v>
      </c>
      <c r="G629" s="804">
        <v>4</v>
      </c>
      <c r="H629" s="739" t="s">
        <v>768</v>
      </c>
      <c r="I629" s="805"/>
      <c r="J629" s="806">
        <v>180</v>
      </c>
      <c r="K629" s="807">
        <v>4.5999999999999999E-2</v>
      </c>
      <c r="L629" s="806" t="s">
        <v>876</v>
      </c>
      <c r="M629" s="808">
        <v>0.39</v>
      </c>
      <c r="N629" s="804">
        <v>1400</v>
      </c>
      <c r="O629" s="804">
        <v>5</v>
      </c>
      <c r="P629" s="804">
        <v>3</v>
      </c>
      <c r="Q629" s="804"/>
      <c r="R629" s="804"/>
      <c r="S629" s="804"/>
      <c r="T629" s="804"/>
      <c r="U629" s="804" t="s">
        <v>1220</v>
      </c>
      <c r="V629" s="1094">
        <v>43100</v>
      </c>
      <c r="W629" s="822"/>
      <c r="X629" s="822"/>
      <c r="Y629" s="611"/>
      <c r="AP629" s="363"/>
      <c r="AQ629" s="363"/>
      <c r="AR629" s="363"/>
      <c r="AS629" s="363"/>
      <c r="AT629" s="363"/>
      <c r="AU629" s="363"/>
      <c r="AV629" s="363"/>
      <c r="AW629" s="363"/>
      <c r="AX629" s="363"/>
      <c r="AY629" s="363"/>
      <c r="AZ629" s="363"/>
      <c r="BA629" s="363"/>
      <c r="BB629" s="363"/>
      <c r="BC629" s="363"/>
      <c r="BD629" s="363"/>
      <c r="BF629" s="363"/>
      <c r="BG629" s="363"/>
      <c r="BH629" s="363"/>
      <c r="BI629" s="363"/>
      <c r="BJ629" s="363"/>
      <c r="BK629" s="363"/>
      <c r="BL629" s="363"/>
      <c r="BM629" s="363"/>
      <c r="BN629" s="363"/>
      <c r="BO629" s="363"/>
      <c r="BP629" s="363"/>
      <c r="BQ629" s="363"/>
      <c r="BR629" s="363"/>
      <c r="BS629" s="363"/>
      <c r="BT629" s="363"/>
      <c r="BU629" s="363"/>
      <c r="BV629" s="363"/>
      <c r="BW629" s="363"/>
      <c r="BX629" s="363"/>
      <c r="BY629" s="363"/>
      <c r="BZ629" s="363"/>
      <c r="CA629" s="363"/>
      <c r="CB629" s="363"/>
      <c r="CC629" s="363"/>
      <c r="CD629" s="363"/>
      <c r="CE629" s="363"/>
    </row>
    <row r="630" spans="1:83" s="43" customFormat="1" ht="25.5" x14ac:dyDescent="0.2">
      <c r="A630" s="624">
        <v>31</v>
      </c>
      <c r="B630" s="624">
        <v>17080272</v>
      </c>
      <c r="C630" s="625" t="s">
        <v>583</v>
      </c>
      <c r="D630" s="625" t="s">
        <v>584</v>
      </c>
      <c r="E630" s="625" t="s">
        <v>2327</v>
      </c>
      <c r="F630" s="625" t="s">
        <v>2327</v>
      </c>
      <c r="G630" s="624">
        <v>63</v>
      </c>
      <c r="H630" s="625" t="s">
        <v>306</v>
      </c>
      <c r="I630" s="874"/>
      <c r="J630" s="624">
        <v>60</v>
      </c>
      <c r="K630" s="624">
        <v>3.5999999999999997E-2</v>
      </c>
      <c r="L630" s="624" t="s">
        <v>1285</v>
      </c>
      <c r="M630" s="624">
        <v>0.39</v>
      </c>
      <c r="N630" s="624">
        <v>1400</v>
      </c>
      <c r="O630" s="624">
        <v>5</v>
      </c>
      <c r="P630" s="624">
        <v>3</v>
      </c>
      <c r="Q630" s="624"/>
      <c r="R630" s="624"/>
      <c r="S630" s="624"/>
      <c r="T630" s="624"/>
      <c r="U630" s="624" t="s">
        <v>1220</v>
      </c>
      <c r="V630" s="666">
        <v>43830</v>
      </c>
      <c r="W630" s="625" t="s">
        <v>2328</v>
      </c>
      <c r="X630" s="623"/>
      <c r="Y630" s="611"/>
      <c r="AP630" s="363"/>
      <c r="AQ630" s="363"/>
      <c r="AR630" s="363"/>
      <c r="AS630" s="363"/>
      <c r="AT630" s="363"/>
      <c r="AU630" s="363"/>
      <c r="AV630" s="363"/>
      <c r="AW630" s="363"/>
      <c r="AX630" s="363"/>
      <c r="AY630" s="363"/>
      <c r="AZ630" s="363"/>
      <c r="BA630" s="363"/>
      <c r="BB630" s="363"/>
      <c r="BC630" s="363"/>
      <c r="BD630" s="363"/>
      <c r="BF630" s="363"/>
      <c r="BG630" s="363"/>
      <c r="BH630" s="363"/>
      <c r="BI630" s="363"/>
      <c r="BJ630" s="363"/>
      <c r="BK630" s="363"/>
      <c r="BL630" s="363"/>
      <c r="BM630" s="363"/>
      <c r="BN630" s="363"/>
      <c r="BO630" s="363"/>
      <c r="BP630" s="363"/>
      <c r="BQ630" s="363"/>
      <c r="BR630" s="363"/>
      <c r="BS630" s="363"/>
      <c r="BT630" s="363"/>
      <c r="BU630" s="363"/>
      <c r="BV630" s="363"/>
      <c r="BW630" s="363"/>
      <c r="BX630" s="363"/>
      <c r="BY630" s="363"/>
      <c r="BZ630" s="363"/>
      <c r="CA630" s="363"/>
      <c r="CB630" s="363"/>
      <c r="CC630" s="363"/>
      <c r="CD630" s="363"/>
      <c r="CE630" s="363"/>
    </row>
    <row r="631" spans="1:83" s="28" customFormat="1" ht="25.5" x14ac:dyDescent="0.2">
      <c r="A631" s="624">
        <v>31</v>
      </c>
      <c r="B631" s="624">
        <v>16080031</v>
      </c>
      <c r="C631" s="625" t="s">
        <v>583</v>
      </c>
      <c r="D631" s="625" t="s">
        <v>584</v>
      </c>
      <c r="E631" s="625" t="s">
        <v>1546</v>
      </c>
      <c r="F631" s="625" t="s">
        <v>1546</v>
      </c>
      <c r="G631" s="624">
        <v>63</v>
      </c>
      <c r="H631" s="625" t="s">
        <v>306</v>
      </c>
      <c r="I631" s="624"/>
      <c r="J631" s="688">
        <v>50</v>
      </c>
      <c r="K631" s="651">
        <v>3.7999999999999999E-2</v>
      </c>
      <c r="L631" s="624" t="s">
        <v>1285</v>
      </c>
      <c r="M631" s="761">
        <v>0.39</v>
      </c>
      <c r="N631" s="624">
        <v>1400</v>
      </c>
      <c r="O631" s="624">
        <v>5</v>
      </c>
      <c r="P631" s="624">
        <v>3</v>
      </c>
      <c r="Q631" s="624"/>
      <c r="R631" s="624"/>
      <c r="S631" s="624"/>
      <c r="T631" s="624"/>
      <c r="U631" s="624" t="s">
        <v>1220</v>
      </c>
      <c r="V631" s="627">
        <v>43465</v>
      </c>
      <c r="W631" s="625" t="s">
        <v>1547</v>
      </c>
      <c r="X631" s="625" t="s">
        <v>1180</v>
      </c>
      <c r="Y631" s="611"/>
    </row>
    <row r="632" spans="1:83" s="28" customFormat="1" ht="51" x14ac:dyDescent="0.2">
      <c r="A632" s="624">
        <v>31</v>
      </c>
      <c r="B632" s="624">
        <v>16080032</v>
      </c>
      <c r="C632" s="625" t="s">
        <v>583</v>
      </c>
      <c r="D632" s="625" t="s">
        <v>584</v>
      </c>
      <c r="E632" s="625" t="s">
        <v>1929</v>
      </c>
      <c r="F632" s="625" t="s">
        <v>1929</v>
      </c>
      <c r="G632" s="624">
        <v>63</v>
      </c>
      <c r="H632" s="625" t="s">
        <v>306</v>
      </c>
      <c r="I632" s="624"/>
      <c r="J632" s="688">
        <v>160</v>
      </c>
      <c r="K632" s="651">
        <v>3.7999999999999999E-2</v>
      </c>
      <c r="L632" s="624" t="s">
        <v>75</v>
      </c>
      <c r="M632" s="761">
        <v>0.39</v>
      </c>
      <c r="N632" s="624">
        <v>1400</v>
      </c>
      <c r="O632" s="624">
        <v>5</v>
      </c>
      <c r="P632" s="624">
        <v>3</v>
      </c>
      <c r="Q632" s="624"/>
      <c r="R632" s="624"/>
      <c r="S632" s="624"/>
      <c r="T632" s="624"/>
      <c r="U632" s="624" t="s">
        <v>1220</v>
      </c>
      <c r="V632" s="627">
        <v>43465</v>
      </c>
      <c r="W632" s="625" t="s">
        <v>1548</v>
      </c>
      <c r="X632" s="625" t="s">
        <v>1549</v>
      </c>
      <c r="Y632" s="611"/>
    </row>
    <row r="633" spans="1:83" s="28" customFormat="1" ht="25.5" x14ac:dyDescent="0.2">
      <c r="A633" s="624">
        <v>31</v>
      </c>
      <c r="B633" s="624">
        <v>16080033</v>
      </c>
      <c r="C633" s="625" t="s">
        <v>583</v>
      </c>
      <c r="D633" s="625" t="s">
        <v>584</v>
      </c>
      <c r="E633" s="625" t="s">
        <v>1550</v>
      </c>
      <c r="F633" s="625" t="s">
        <v>1550</v>
      </c>
      <c r="G633" s="624">
        <v>63</v>
      </c>
      <c r="H633" s="625" t="s">
        <v>306</v>
      </c>
      <c r="I633" s="624"/>
      <c r="J633" s="688">
        <v>270</v>
      </c>
      <c r="K633" s="651">
        <v>4.8000000000000001E-2</v>
      </c>
      <c r="L633" s="624" t="s">
        <v>983</v>
      </c>
      <c r="M633" s="761">
        <v>0.39</v>
      </c>
      <c r="N633" s="624">
        <v>1400</v>
      </c>
      <c r="O633" s="624">
        <v>5</v>
      </c>
      <c r="P633" s="624">
        <v>3</v>
      </c>
      <c r="Q633" s="624"/>
      <c r="R633" s="624"/>
      <c r="S633" s="624"/>
      <c r="T633" s="624"/>
      <c r="U633" s="624" t="s">
        <v>1220</v>
      </c>
      <c r="V633" s="627">
        <v>43465</v>
      </c>
      <c r="W633" s="625" t="s">
        <v>1551</v>
      </c>
      <c r="X633" s="625" t="s">
        <v>1552</v>
      </c>
      <c r="Y633" s="611"/>
    </row>
    <row r="634" spans="1:83" s="43" customFormat="1" ht="25.5" x14ac:dyDescent="0.2">
      <c r="A634" s="383">
        <v>31</v>
      </c>
      <c r="B634" s="383">
        <v>16040082</v>
      </c>
      <c r="C634" s="384" t="s">
        <v>583</v>
      </c>
      <c r="D634" s="384" t="s">
        <v>584</v>
      </c>
      <c r="E634" s="384" t="s">
        <v>1840</v>
      </c>
      <c r="F634" s="384" t="s">
        <v>1840</v>
      </c>
      <c r="G634" s="383">
        <v>63</v>
      </c>
      <c r="H634" s="384" t="s">
        <v>306</v>
      </c>
      <c r="I634" s="678"/>
      <c r="J634" s="442">
        <v>230</v>
      </c>
      <c r="K634" s="544">
        <v>4.5999999999999999E-2</v>
      </c>
      <c r="L634" s="383" t="s">
        <v>74</v>
      </c>
      <c r="M634" s="585">
        <v>0.39</v>
      </c>
      <c r="N634" s="383">
        <v>1400</v>
      </c>
      <c r="O634" s="383">
        <v>5</v>
      </c>
      <c r="P634" s="383">
        <v>3</v>
      </c>
      <c r="Q634" s="383"/>
      <c r="R634" s="383"/>
      <c r="S634" s="383"/>
      <c r="T634" s="383"/>
      <c r="U634" s="383" t="s">
        <v>1220</v>
      </c>
      <c r="V634" s="385">
        <v>43281</v>
      </c>
      <c r="W634" s="384" t="s">
        <v>1841</v>
      </c>
      <c r="X634" s="384" t="s">
        <v>1842</v>
      </c>
      <c r="Y634" s="420"/>
      <c r="Z634" s="421"/>
      <c r="AP634" s="363"/>
      <c r="AQ634" s="363"/>
      <c r="AR634" s="363"/>
      <c r="AS634" s="363"/>
      <c r="AT634" s="363"/>
      <c r="AU634" s="363"/>
      <c r="AV634" s="363"/>
      <c r="AW634" s="363"/>
      <c r="AX634" s="363"/>
      <c r="AY634" s="363"/>
      <c r="AZ634" s="363"/>
      <c r="BA634" s="363"/>
      <c r="BB634" s="363"/>
      <c r="BC634" s="363"/>
      <c r="BD634" s="363"/>
      <c r="BF634" s="363"/>
      <c r="BG634" s="363"/>
      <c r="BH634" s="363"/>
      <c r="BI634" s="363"/>
      <c r="BJ634" s="363"/>
      <c r="BK634" s="363"/>
      <c r="BL634" s="363"/>
      <c r="BM634" s="363"/>
      <c r="BN634" s="363"/>
      <c r="BO634" s="363"/>
      <c r="BP634" s="363"/>
      <c r="BQ634" s="363"/>
      <c r="BR634" s="363"/>
      <c r="BS634" s="363"/>
      <c r="BT634" s="363"/>
      <c r="BU634" s="363"/>
      <c r="BV634" s="363"/>
      <c r="BW634" s="363"/>
      <c r="BX634" s="363"/>
      <c r="BY634" s="363"/>
      <c r="BZ634" s="363"/>
      <c r="CA634" s="363"/>
      <c r="CB634" s="363"/>
      <c r="CC634" s="363"/>
      <c r="CD634" s="363"/>
      <c r="CE634" s="363"/>
    </row>
    <row r="635" spans="1:83" s="43" customFormat="1" ht="38.25" x14ac:dyDescent="0.2">
      <c r="A635" s="383">
        <v>31</v>
      </c>
      <c r="B635" s="383">
        <v>16040083</v>
      </c>
      <c r="C635" s="384" t="s">
        <v>583</v>
      </c>
      <c r="D635" s="384" t="s">
        <v>584</v>
      </c>
      <c r="E635" s="384" t="s">
        <v>1507</v>
      </c>
      <c r="F635" s="384" t="s">
        <v>1507</v>
      </c>
      <c r="G635" s="383">
        <v>63</v>
      </c>
      <c r="H635" s="384" t="s">
        <v>306</v>
      </c>
      <c r="I635" s="678"/>
      <c r="J635" s="442">
        <v>110</v>
      </c>
      <c r="K635" s="544">
        <v>3.6999999999999998E-2</v>
      </c>
      <c r="L635" s="383" t="s">
        <v>258</v>
      </c>
      <c r="M635" s="585">
        <v>0.39</v>
      </c>
      <c r="N635" s="383">
        <v>1400</v>
      </c>
      <c r="O635" s="383">
        <v>5</v>
      </c>
      <c r="P635" s="383">
        <v>3</v>
      </c>
      <c r="Q635" s="383"/>
      <c r="R635" s="383"/>
      <c r="S635" s="383"/>
      <c r="T635" s="383"/>
      <c r="U635" s="383" t="s">
        <v>1220</v>
      </c>
      <c r="V635" s="385">
        <v>43281</v>
      </c>
      <c r="W635" s="384" t="s">
        <v>1843</v>
      </c>
      <c r="X635" s="384" t="s">
        <v>1844</v>
      </c>
      <c r="Y635" s="420"/>
      <c r="Z635" s="421"/>
      <c r="AP635" s="363"/>
      <c r="AQ635" s="363"/>
      <c r="AR635" s="363"/>
      <c r="AS635" s="363"/>
      <c r="AT635" s="363"/>
      <c r="AU635" s="363"/>
      <c r="AV635" s="363"/>
      <c r="AW635" s="363"/>
      <c r="AX635" s="363"/>
      <c r="AY635" s="363"/>
      <c r="AZ635" s="363"/>
      <c r="BA635" s="363"/>
      <c r="BB635" s="363"/>
      <c r="BC635" s="363"/>
      <c r="BD635" s="363"/>
      <c r="BF635" s="363"/>
      <c r="BG635" s="363"/>
      <c r="BH635" s="363"/>
      <c r="BI635" s="363"/>
      <c r="BJ635" s="363"/>
      <c r="BK635" s="363"/>
      <c r="BL635" s="363"/>
      <c r="BM635" s="363"/>
      <c r="BN635" s="363"/>
      <c r="BO635" s="363"/>
      <c r="BP635" s="363"/>
      <c r="BQ635" s="363"/>
      <c r="BR635" s="363"/>
      <c r="BS635" s="363"/>
      <c r="BT635" s="363"/>
      <c r="BU635" s="363"/>
      <c r="BV635" s="363"/>
      <c r="BW635" s="363"/>
      <c r="BX635" s="363"/>
      <c r="BY635" s="363"/>
      <c r="BZ635" s="363"/>
      <c r="CA635" s="363"/>
      <c r="CB635" s="363"/>
      <c r="CC635" s="363"/>
      <c r="CD635" s="363"/>
      <c r="CE635" s="363"/>
    </row>
    <row r="636" spans="1:83" s="43" customFormat="1" ht="76.5" x14ac:dyDescent="0.2">
      <c r="A636" s="383">
        <v>31</v>
      </c>
      <c r="B636" s="383">
        <v>16040084</v>
      </c>
      <c r="C636" s="384" t="s">
        <v>583</v>
      </c>
      <c r="D636" s="384" t="s">
        <v>584</v>
      </c>
      <c r="E636" s="384" t="s">
        <v>1845</v>
      </c>
      <c r="F636" s="384" t="s">
        <v>1845</v>
      </c>
      <c r="G636" s="383">
        <v>63</v>
      </c>
      <c r="H636" s="384" t="s">
        <v>306</v>
      </c>
      <c r="I636" s="678"/>
      <c r="J636" s="442">
        <v>140</v>
      </c>
      <c r="K636" s="544">
        <v>0.04</v>
      </c>
      <c r="L636" s="383" t="s">
        <v>385</v>
      </c>
      <c r="M636" s="585">
        <v>0.39</v>
      </c>
      <c r="N636" s="383">
        <v>1400</v>
      </c>
      <c r="O636" s="383">
        <v>5</v>
      </c>
      <c r="P636" s="383">
        <v>3</v>
      </c>
      <c r="Q636" s="383"/>
      <c r="R636" s="383"/>
      <c r="S636" s="383"/>
      <c r="T636" s="383"/>
      <c r="U636" s="383" t="s">
        <v>1220</v>
      </c>
      <c r="V636" s="385">
        <v>43281</v>
      </c>
      <c r="W636" s="384" t="s">
        <v>1508</v>
      </c>
      <c r="X636" s="384" t="s">
        <v>1509</v>
      </c>
      <c r="Y636" s="420"/>
      <c r="Z636" s="421"/>
      <c r="AP636" s="363"/>
      <c r="AQ636" s="363"/>
      <c r="AR636" s="363"/>
      <c r="AS636" s="363"/>
      <c r="AT636" s="363"/>
      <c r="AU636" s="363"/>
      <c r="AV636" s="363"/>
      <c r="AW636" s="363"/>
      <c r="AX636" s="363"/>
      <c r="AY636" s="363"/>
      <c r="AZ636" s="363"/>
      <c r="BA636" s="363"/>
      <c r="BB636" s="363"/>
      <c r="BC636" s="363"/>
      <c r="BD636" s="363"/>
      <c r="BF636" s="363"/>
      <c r="BG636" s="363"/>
      <c r="BH636" s="363"/>
      <c r="BI636" s="363"/>
      <c r="BJ636" s="363"/>
      <c r="BK636" s="363"/>
      <c r="BL636" s="363"/>
      <c r="BM636" s="363"/>
      <c r="BN636" s="363"/>
      <c r="BO636" s="363"/>
      <c r="BP636" s="363"/>
      <c r="BQ636" s="363"/>
      <c r="BR636" s="363"/>
      <c r="BS636" s="363"/>
      <c r="BT636" s="363"/>
      <c r="BU636" s="363"/>
      <c r="BV636" s="363"/>
      <c r="BW636" s="363"/>
      <c r="BX636" s="363"/>
      <c r="BY636" s="363"/>
      <c r="BZ636" s="363"/>
      <c r="CA636" s="363"/>
      <c r="CB636" s="363"/>
      <c r="CC636" s="363"/>
      <c r="CD636" s="363"/>
      <c r="CE636" s="363"/>
    </row>
    <row r="637" spans="1:83" s="43" customFormat="1" ht="38.25" x14ac:dyDescent="0.2">
      <c r="A637" s="383">
        <v>31</v>
      </c>
      <c r="B637" s="383">
        <v>16040085</v>
      </c>
      <c r="C637" s="384" t="s">
        <v>583</v>
      </c>
      <c r="D637" s="384" t="s">
        <v>584</v>
      </c>
      <c r="E637" s="384" t="s">
        <v>1846</v>
      </c>
      <c r="F637" s="384" t="s">
        <v>1846</v>
      </c>
      <c r="G637" s="383">
        <v>63</v>
      </c>
      <c r="H637" s="384" t="s">
        <v>306</v>
      </c>
      <c r="I637" s="678"/>
      <c r="J637" s="442">
        <v>210</v>
      </c>
      <c r="K637" s="544">
        <v>4.4999999999999998E-2</v>
      </c>
      <c r="L637" s="383" t="s">
        <v>303</v>
      </c>
      <c r="M637" s="585">
        <v>0.39</v>
      </c>
      <c r="N637" s="383">
        <v>1400</v>
      </c>
      <c r="O637" s="383">
        <v>5</v>
      </c>
      <c r="P637" s="383">
        <v>3</v>
      </c>
      <c r="Q637" s="383"/>
      <c r="R637" s="383"/>
      <c r="S637" s="383"/>
      <c r="T637" s="383"/>
      <c r="U637" s="383" t="s">
        <v>1220</v>
      </c>
      <c r="V637" s="385">
        <v>43281</v>
      </c>
      <c r="W637" s="384" t="s">
        <v>1510</v>
      </c>
      <c r="X637" s="384" t="s">
        <v>1179</v>
      </c>
      <c r="Y637" s="420"/>
      <c r="Z637" s="421"/>
      <c r="AP637" s="363"/>
      <c r="AQ637" s="363"/>
      <c r="AR637" s="363"/>
      <c r="AS637" s="363"/>
      <c r="AT637" s="363"/>
      <c r="AU637" s="363"/>
      <c r="AV637" s="363"/>
      <c r="AW637" s="363"/>
      <c r="AX637" s="363"/>
      <c r="AY637" s="363"/>
      <c r="AZ637" s="363"/>
      <c r="BA637" s="363"/>
      <c r="BB637" s="363"/>
      <c r="BC637" s="363"/>
      <c r="BD637" s="363"/>
      <c r="BF637" s="363"/>
      <c r="BG637" s="363"/>
      <c r="BH637" s="363"/>
      <c r="BI637" s="363"/>
      <c r="BJ637" s="363"/>
      <c r="BK637" s="363"/>
      <c r="BL637" s="363"/>
      <c r="BM637" s="363"/>
      <c r="BN637" s="363"/>
      <c r="BO637" s="363"/>
      <c r="BP637" s="363"/>
      <c r="BQ637" s="363"/>
      <c r="BR637" s="363"/>
      <c r="BS637" s="363"/>
      <c r="BT637" s="363"/>
      <c r="BU637" s="363"/>
      <c r="BV637" s="363"/>
      <c r="BW637" s="363"/>
      <c r="BX637" s="363"/>
      <c r="BY637" s="363"/>
      <c r="BZ637" s="363"/>
      <c r="CA637" s="363"/>
      <c r="CB637" s="363"/>
      <c r="CC637" s="363"/>
      <c r="CD637" s="363"/>
      <c r="CE637" s="363"/>
    </row>
    <row r="638" spans="1:83" s="43" customFormat="1" ht="38.25" x14ac:dyDescent="0.2">
      <c r="A638" s="383">
        <v>31</v>
      </c>
      <c r="B638" s="383">
        <v>16040086</v>
      </c>
      <c r="C638" s="384" t="s">
        <v>583</v>
      </c>
      <c r="D638" s="384" t="s">
        <v>584</v>
      </c>
      <c r="E638" s="384" t="s">
        <v>1846</v>
      </c>
      <c r="F638" s="384" t="s">
        <v>1846</v>
      </c>
      <c r="G638" s="383">
        <v>63</v>
      </c>
      <c r="H638" s="384" t="s">
        <v>306</v>
      </c>
      <c r="I638" s="678"/>
      <c r="J638" s="442">
        <v>180</v>
      </c>
      <c r="K638" s="544">
        <v>4.2999999999999997E-2</v>
      </c>
      <c r="L638" s="383" t="s">
        <v>1847</v>
      </c>
      <c r="M638" s="585">
        <v>0.39</v>
      </c>
      <c r="N638" s="383">
        <v>1400</v>
      </c>
      <c r="O638" s="383">
        <v>5</v>
      </c>
      <c r="P638" s="383">
        <v>3</v>
      </c>
      <c r="Q638" s="383"/>
      <c r="R638" s="383"/>
      <c r="S638" s="383"/>
      <c r="T638" s="383"/>
      <c r="U638" s="383" t="s">
        <v>1220</v>
      </c>
      <c r="V638" s="385">
        <v>43281</v>
      </c>
      <c r="W638" s="384" t="s">
        <v>1510</v>
      </c>
      <c r="X638" s="384" t="s">
        <v>1179</v>
      </c>
      <c r="Y638" s="420"/>
      <c r="Z638" s="421"/>
      <c r="AP638" s="363"/>
      <c r="AQ638" s="363"/>
      <c r="AR638" s="363"/>
      <c r="AS638" s="363"/>
      <c r="AT638" s="363"/>
      <c r="AU638" s="363"/>
      <c r="AV638" s="363"/>
      <c r="AW638" s="363"/>
      <c r="AX638" s="363"/>
      <c r="AY638" s="363"/>
      <c r="AZ638" s="363"/>
      <c r="BA638" s="363"/>
      <c r="BB638" s="363"/>
      <c r="BC638" s="363"/>
      <c r="BD638" s="363"/>
      <c r="BF638" s="363"/>
      <c r="BG638" s="363"/>
      <c r="BH638" s="363"/>
      <c r="BI638" s="363"/>
      <c r="BJ638" s="363"/>
      <c r="BK638" s="363"/>
      <c r="BL638" s="363"/>
      <c r="BM638" s="363"/>
      <c r="BN638" s="363"/>
      <c r="BO638" s="363"/>
      <c r="BP638" s="363"/>
      <c r="BQ638" s="363"/>
      <c r="BR638" s="363"/>
      <c r="BS638" s="363"/>
      <c r="BT638" s="363"/>
      <c r="BU638" s="363"/>
      <c r="BV638" s="363"/>
      <c r="BW638" s="363"/>
      <c r="BX638" s="363"/>
      <c r="BY638" s="363"/>
      <c r="BZ638" s="363"/>
      <c r="CA638" s="363"/>
      <c r="CB638" s="363"/>
      <c r="CC638" s="363"/>
      <c r="CD638" s="363"/>
      <c r="CE638" s="363"/>
    </row>
    <row r="639" spans="1:83" s="42" customFormat="1" ht="25.5" x14ac:dyDescent="0.2">
      <c r="A639" s="1086">
        <v>48</v>
      </c>
      <c r="B639" s="1087">
        <v>48.01</v>
      </c>
      <c r="C639" s="1083" t="s">
        <v>757</v>
      </c>
      <c r="D639" s="1088" t="s">
        <v>760</v>
      </c>
      <c r="E639" s="1089" t="s">
        <v>2083</v>
      </c>
      <c r="F639" s="1090" t="s">
        <v>2084</v>
      </c>
      <c r="G639" s="1091"/>
      <c r="H639" s="1092"/>
      <c r="I639" s="644" t="s">
        <v>314</v>
      </c>
      <c r="J639" s="374"/>
      <c r="K639" s="646" t="s">
        <v>457</v>
      </c>
      <c r="L639" s="374"/>
      <c r="M639" s="1087"/>
      <c r="N639" s="1093"/>
      <c r="O639" s="723"/>
      <c r="P639" s="723"/>
      <c r="Q639" s="722"/>
      <c r="R639" s="722"/>
      <c r="S639" s="722"/>
      <c r="T639" s="722" t="s">
        <v>1220</v>
      </c>
      <c r="U639" s="724"/>
      <c r="V639" s="725"/>
      <c r="W639" s="721"/>
      <c r="X639" s="726"/>
      <c r="AP639" s="89"/>
      <c r="AQ639" s="89"/>
      <c r="AR639" s="89"/>
      <c r="AS639" s="89"/>
      <c r="AT639" s="89"/>
      <c r="AU639" s="89"/>
      <c r="AV639" s="89"/>
      <c r="AW639" s="89"/>
      <c r="AX639" s="89"/>
      <c r="AY639" s="89"/>
      <c r="AZ639" s="89"/>
      <c r="BA639" s="89"/>
      <c r="BB639" s="89"/>
      <c r="BC639" s="89"/>
      <c r="BD639" s="89"/>
      <c r="BF639" s="89"/>
      <c r="BG639" s="89"/>
      <c r="BH639" s="89"/>
      <c r="BI639" s="89"/>
      <c r="BJ639" s="89"/>
      <c r="BK639" s="89"/>
      <c r="BL639" s="89"/>
      <c r="BM639" s="89"/>
      <c r="BN639" s="89"/>
      <c r="BO639" s="89"/>
      <c r="BP639" s="89"/>
      <c r="BQ639" s="89"/>
      <c r="BR639" s="89"/>
      <c r="BS639" s="89"/>
      <c r="BT639" s="89"/>
      <c r="BU639" s="89"/>
      <c r="BV639" s="89"/>
      <c r="BW639" s="89"/>
      <c r="BX639" s="89"/>
      <c r="BY639" s="89"/>
      <c r="BZ639" s="89"/>
      <c r="CA639" s="89"/>
      <c r="CB639" s="89"/>
      <c r="CC639" s="89"/>
      <c r="CD639" s="89"/>
      <c r="CE639" s="89"/>
    </row>
    <row r="640" spans="1:83" s="42" customFormat="1" ht="15" x14ac:dyDescent="0.2">
      <c r="A640" s="624">
        <v>48</v>
      </c>
      <c r="B640" s="624">
        <v>17100085</v>
      </c>
      <c r="C640" s="625" t="s">
        <v>757</v>
      </c>
      <c r="D640" s="625" t="s">
        <v>760</v>
      </c>
      <c r="E640" s="625" t="s">
        <v>758</v>
      </c>
      <c r="F640" s="625" t="s">
        <v>758</v>
      </c>
      <c r="G640" s="624">
        <v>76</v>
      </c>
      <c r="H640" s="625" t="s">
        <v>1295</v>
      </c>
      <c r="I640" s="874"/>
      <c r="J640" s="624" t="s">
        <v>759</v>
      </c>
      <c r="K640" s="624">
        <v>3.7999999999999999E-2</v>
      </c>
      <c r="L640" s="624" t="s">
        <v>985</v>
      </c>
      <c r="M640" s="623"/>
      <c r="N640" s="623"/>
      <c r="O640" s="623"/>
      <c r="P640" s="623"/>
      <c r="Q640" s="624"/>
      <c r="R640" s="624"/>
      <c r="S640" s="624"/>
      <c r="T640" s="624"/>
      <c r="U640" s="624"/>
      <c r="V640" s="627">
        <v>43830</v>
      </c>
      <c r="W640" s="625" t="s">
        <v>757</v>
      </c>
      <c r="X640" s="625" t="s">
        <v>1181</v>
      </c>
      <c r="AP640" s="89"/>
      <c r="AQ640" s="89"/>
      <c r="AR640" s="89"/>
      <c r="AS640" s="89"/>
      <c r="AT640" s="89"/>
      <c r="AU640" s="89"/>
      <c r="AV640" s="89"/>
      <c r="AW640" s="89"/>
      <c r="AX640" s="89"/>
      <c r="AY640" s="89"/>
      <c r="AZ640" s="89"/>
      <c r="BA640" s="89"/>
      <c r="BB640" s="89"/>
      <c r="BC640" s="89"/>
      <c r="BD640" s="89"/>
      <c r="BF640" s="89"/>
      <c r="BG640" s="89"/>
      <c r="BH640" s="89"/>
      <c r="BI640" s="89"/>
      <c r="BJ640" s="89"/>
      <c r="BK640" s="89"/>
      <c r="BL640" s="89"/>
      <c r="BM640" s="89"/>
      <c r="BN640" s="89"/>
      <c r="BO640" s="89"/>
      <c r="BP640" s="89"/>
      <c r="BQ640" s="89"/>
      <c r="BR640" s="89"/>
      <c r="BS640" s="89"/>
      <c r="BT640" s="89"/>
      <c r="BU640" s="89"/>
      <c r="BV640" s="89"/>
      <c r="BW640" s="89"/>
      <c r="BX640" s="89"/>
      <c r="BY640" s="89"/>
      <c r="BZ640" s="89"/>
      <c r="CA640" s="89"/>
      <c r="CB640" s="89"/>
      <c r="CC640" s="89"/>
      <c r="CD640" s="89"/>
      <c r="CE640" s="89"/>
    </row>
    <row r="641" spans="1:83" s="42" customFormat="1" ht="15" x14ac:dyDescent="0.2">
      <c r="A641" s="624">
        <v>48</v>
      </c>
      <c r="B641" s="624">
        <v>17110081</v>
      </c>
      <c r="C641" s="625" t="s">
        <v>757</v>
      </c>
      <c r="D641" s="625" t="s">
        <v>760</v>
      </c>
      <c r="E641" s="625" t="s">
        <v>2359</v>
      </c>
      <c r="F641" s="625" t="s">
        <v>2359</v>
      </c>
      <c r="G641" s="624">
        <v>113</v>
      </c>
      <c r="H641" s="625" t="s">
        <v>1112</v>
      </c>
      <c r="I641" s="874"/>
      <c r="J641" s="624" t="s">
        <v>2064</v>
      </c>
      <c r="K641" s="624">
        <v>3.9E-2</v>
      </c>
      <c r="L641" s="624" t="s">
        <v>985</v>
      </c>
      <c r="M641" s="623"/>
      <c r="N641" s="623"/>
      <c r="O641" s="623"/>
      <c r="P641" s="623"/>
      <c r="Q641" s="624"/>
      <c r="R641" s="624"/>
      <c r="S641" s="624"/>
      <c r="T641" s="624"/>
      <c r="U641" s="624"/>
      <c r="V641" s="627">
        <v>43465</v>
      </c>
      <c r="W641" s="625" t="s">
        <v>2065</v>
      </c>
      <c r="X641" s="623"/>
      <c r="AP641" s="89"/>
      <c r="AQ641" s="89"/>
      <c r="AR641" s="89"/>
      <c r="AS641" s="89"/>
      <c r="AT641" s="89"/>
      <c r="AU641" s="89"/>
      <c r="AV641" s="89"/>
      <c r="AW641" s="89"/>
      <c r="AX641" s="89"/>
      <c r="AY641" s="89"/>
      <c r="AZ641" s="89"/>
      <c r="BA641" s="89"/>
      <c r="BB641" s="89"/>
      <c r="BC641" s="89"/>
      <c r="BD641" s="89"/>
      <c r="BF641" s="89"/>
      <c r="BG641" s="89"/>
      <c r="BH641" s="89"/>
      <c r="BI641" s="89"/>
      <c r="BJ641" s="89"/>
      <c r="BK641" s="89"/>
      <c r="BL641" s="89"/>
      <c r="BM641" s="89"/>
      <c r="BN641" s="89"/>
      <c r="BO641" s="89"/>
      <c r="BP641" s="89"/>
      <c r="BQ641" s="89"/>
      <c r="BR641" s="89"/>
      <c r="BS641" s="89"/>
      <c r="BT641" s="89"/>
      <c r="BU641" s="89"/>
      <c r="BV641" s="89"/>
      <c r="BW641" s="89"/>
      <c r="BX641" s="89"/>
      <c r="BY641" s="89"/>
      <c r="BZ641" s="89"/>
      <c r="CA641" s="89"/>
      <c r="CB641" s="89"/>
      <c r="CC641" s="89"/>
      <c r="CD641" s="89"/>
      <c r="CE641" s="89"/>
    </row>
    <row r="642" spans="1:83" s="43" customFormat="1" ht="15" x14ac:dyDescent="0.2">
      <c r="A642" s="383">
        <v>48</v>
      </c>
      <c r="B642" s="383">
        <v>16040101</v>
      </c>
      <c r="C642" s="384" t="s">
        <v>757</v>
      </c>
      <c r="D642" s="384" t="s">
        <v>760</v>
      </c>
      <c r="E642" s="384" t="s">
        <v>1609</v>
      </c>
      <c r="F642" s="384" t="s">
        <v>1609</v>
      </c>
      <c r="G642" s="383">
        <v>10</v>
      </c>
      <c r="H642" s="384" t="s">
        <v>564</v>
      </c>
      <c r="I642" s="678"/>
      <c r="J642" s="442" t="s">
        <v>1655</v>
      </c>
      <c r="K642" s="544">
        <v>3.7999999999999999E-2</v>
      </c>
      <c r="L642" s="383" t="s">
        <v>985</v>
      </c>
      <c r="M642" s="592"/>
      <c r="N642" s="418"/>
      <c r="O642" s="418"/>
      <c r="P642" s="418"/>
      <c r="Q642" s="383"/>
      <c r="R642" s="383"/>
      <c r="S642" s="383"/>
      <c r="T642" s="383"/>
      <c r="U642" s="383" t="s">
        <v>1220</v>
      </c>
      <c r="V642" s="385">
        <v>43281</v>
      </c>
      <c r="W642" s="384" t="s">
        <v>1512</v>
      </c>
      <c r="X642" s="384" t="s">
        <v>1181</v>
      </c>
      <c r="AP642" s="363"/>
      <c r="AQ642" s="363"/>
      <c r="AR642" s="363"/>
      <c r="AS642" s="363"/>
      <c r="AT642" s="363"/>
      <c r="AU642" s="363"/>
      <c r="AV642" s="363"/>
      <c r="AW642" s="363"/>
      <c r="AX642" s="363"/>
      <c r="AY642" s="363"/>
      <c r="AZ642" s="363"/>
      <c r="BA642" s="363"/>
      <c r="BB642" s="363"/>
      <c r="BC642" s="363"/>
      <c r="BD642" s="363"/>
      <c r="BF642" s="363"/>
      <c r="BG642" s="363"/>
      <c r="BH642" s="363"/>
      <c r="BI642" s="363"/>
      <c r="BJ642" s="363"/>
      <c r="BK642" s="363"/>
      <c r="BL642" s="363"/>
      <c r="BM642" s="363"/>
      <c r="BN642" s="363"/>
      <c r="BO642" s="363"/>
      <c r="BP642" s="363"/>
      <c r="BQ642" s="363"/>
      <c r="BR642" s="363"/>
      <c r="BS642" s="363"/>
      <c r="BT642" s="363"/>
      <c r="BU642" s="363"/>
      <c r="BV642" s="363"/>
      <c r="BW642" s="363"/>
      <c r="BX642" s="363"/>
      <c r="BY642" s="363"/>
      <c r="BZ642" s="363"/>
      <c r="CA642" s="363"/>
      <c r="CB642" s="363"/>
      <c r="CC642" s="363"/>
      <c r="CD642" s="363"/>
      <c r="CE642" s="363"/>
    </row>
    <row r="643" spans="1:83" s="43" customFormat="1" ht="15" x14ac:dyDescent="0.2">
      <c r="A643" s="383">
        <v>48</v>
      </c>
      <c r="B643" s="383">
        <v>16040081</v>
      </c>
      <c r="C643" s="384" t="s">
        <v>757</v>
      </c>
      <c r="D643" s="384" t="s">
        <v>760</v>
      </c>
      <c r="E643" s="384" t="s">
        <v>1848</v>
      </c>
      <c r="F643" s="384" t="s">
        <v>1848</v>
      </c>
      <c r="G643" s="383">
        <v>63</v>
      </c>
      <c r="H643" s="384" t="s">
        <v>306</v>
      </c>
      <c r="I643" s="678"/>
      <c r="J643" s="442" t="s">
        <v>1655</v>
      </c>
      <c r="K643" s="544">
        <v>3.7999999999999999E-2</v>
      </c>
      <c r="L643" s="383" t="s">
        <v>985</v>
      </c>
      <c r="M643" s="592"/>
      <c r="N643" s="418"/>
      <c r="O643" s="418"/>
      <c r="P643" s="418"/>
      <c r="Q643" s="383"/>
      <c r="R643" s="383"/>
      <c r="S643" s="383"/>
      <c r="T643" s="383"/>
      <c r="U643" s="383" t="s">
        <v>1220</v>
      </c>
      <c r="V643" s="385">
        <v>43281</v>
      </c>
      <c r="W643" s="384" t="s">
        <v>1512</v>
      </c>
      <c r="X643" s="384" t="s">
        <v>1181</v>
      </c>
      <c r="AP643" s="363"/>
      <c r="AQ643" s="363"/>
      <c r="AR643" s="363"/>
      <c r="AS643" s="363"/>
      <c r="AT643" s="363"/>
      <c r="AU643" s="363"/>
      <c r="AV643" s="363"/>
      <c r="AW643" s="363"/>
      <c r="AX643" s="363"/>
      <c r="AY643" s="363"/>
      <c r="AZ643" s="363"/>
      <c r="BA643" s="363"/>
      <c r="BB643" s="363"/>
      <c r="BC643" s="363"/>
      <c r="BD643" s="363"/>
      <c r="BF643" s="363"/>
      <c r="BG643" s="363"/>
      <c r="BH643" s="363"/>
      <c r="BI643" s="363"/>
      <c r="BJ643" s="363"/>
      <c r="BK643" s="363"/>
      <c r="BL643" s="363"/>
      <c r="BM643" s="363"/>
      <c r="BN643" s="363"/>
      <c r="BO643" s="363"/>
      <c r="BP643" s="363"/>
      <c r="BQ643" s="363"/>
      <c r="BR643" s="363"/>
      <c r="BS643" s="363"/>
      <c r="BT643" s="363"/>
      <c r="BU643" s="363"/>
      <c r="BV643" s="363"/>
      <c r="BW643" s="363"/>
      <c r="BX643" s="363"/>
      <c r="BY643" s="363"/>
      <c r="BZ643" s="363"/>
      <c r="CA643" s="363"/>
      <c r="CB643" s="363"/>
      <c r="CC643" s="363"/>
      <c r="CD643" s="363"/>
      <c r="CE643" s="363"/>
    </row>
    <row r="644" spans="1:83" s="43" customFormat="1" ht="25.5" x14ac:dyDescent="0.2">
      <c r="A644" s="720">
        <v>43</v>
      </c>
      <c r="B644" s="727">
        <v>43.01</v>
      </c>
      <c r="C644" s="114" t="s">
        <v>139</v>
      </c>
      <c r="D644" s="114" t="s">
        <v>529</v>
      </c>
      <c r="E644" s="728"/>
      <c r="F644" s="728"/>
      <c r="G644" s="724"/>
      <c r="H644" s="728"/>
      <c r="I644" s="729"/>
      <c r="J644" s="729"/>
      <c r="K644" s="730"/>
      <c r="L644" s="729"/>
      <c r="M644" s="727" t="s">
        <v>42</v>
      </c>
      <c r="N644" s="729" t="s">
        <v>42</v>
      </c>
      <c r="O644" s="724" t="s">
        <v>42</v>
      </c>
      <c r="P644" s="724" t="s">
        <v>42</v>
      </c>
      <c r="Q644" s="724"/>
      <c r="R644" s="724"/>
      <c r="S644" s="724"/>
      <c r="T644" s="724"/>
      <c r="U644" s="724"/>
      <c r="V644" s="731"/>
      <c r="W644" s="728"/>
      <c r="X644" s="728"/>
      <c r="AP644" s="363"/>
      <c r="AQ644" s="363"/>
      <c r="AR644" s="363"/>
      <c r="AS644" s="363"/>
      <c r="AT644" s="363"/>
      <c r="AU644" s="363"/>
      <c r="AV644" s="363"/>
      <c r="AW644" s="363"/>
      <c r="AX644" s="363"/>
      <c r="AY644" s="363"/>
      <c r="AZ644" s="363"/>
      <c r="BA644" s="363"/>
      <c r="BB644" s="363"/>
      <c r="BC644" s="363"/>
      <c r="BD644" s="363"/>
      <c r="BF644" s="363"/>
      <c r="BG644" s="363"/>
      <c r="BH644" s="363"/>
      <c r="BI644" s="363"/>
      <c r="BJ644" s="363"/>
      <c r="BK644" s="363"/>
      <c r="BL644" s="363"/>
      <c r="BM644" s="363"/>
      <c r="BN644" s="363"/>
      <c r="BO644" s="363"/>
      <c r="BP644" s="363"/>
      <c r="BQ644" s="363"/>
      <c r="BR644" s="363"/>
      <c r="BS644" s="363"/>
      <c r="BT644" s="363"/>
      <c r="BU644" s="363"/>
      <c r="BV644" s="363"/>
      <c r="BW644" s="363"/>
      <c r="BX644" s="363"/>
      <c r="BY644" s="363"/>
      <c r="BZ644" s="363"/>
      <c r="CA644" s="363"/>
      <c r="CB644" s="363"/>
      <c r="CC644" s="363"/>
      <c r="CD644" s="363"/>
      <c r="CE644" s="363"/>
    </row>
    <row r="645" spans="1:83" s="43" customFormat="1" ht="25.5" x14ac:dyDescent="0.2">
      <c r="A645" s="624">
        <v>43</v>
      </c>
      <c r="B645" s="624">
        <v>16100081</v>
      </c>
      <c r="C645" s="625" t="s">
        <v>1323</v>
      </c>
      <c r="D645" s="625" t="s">
        <v>1324</v>
      </c>
      <c r="E645" s="625" t="s">
        <v>1325</v>
      </c>
      <c r="F645" s="625" t="s">
        <v>1325</v>
      </c>
      <c r="G645" s="624">
        <v>120</v>
      </c>
      <c r="H645" s="625" t="s">
        <v>1326</v>
      </c>
      <c r="I645" s="801"/>
      <c r="J645" s="688" t="s">
        <v>1327</v>
      </c>
      <c r="K645" s="651">
        <v>4.7E-2</v>
      </c>
      <c r="L645" s="624" t="s">
        <v>985</v>
      </c>
      <c r="M645" s="764"/>
      <c r="N645" s="623"/>
      <c r="O645" s="623"/>
      <c r="P645" s="623"/>
      <c r="Q645" s="625"/>
      <c r="R645" s="625"/>
      <c r="S645" s="625"/>
      <c r="T645" s="625"/>
      <c r="U645" s="624" t="s">
        <v>1220</v>
      </c>
      <c r="V645" s="627">
        <v>43465</v>
      </c>
      <c r="W645" s="625" t="s">
        <v>1577</v>
      </c>
      <c r="X645" s="625" t="s">
        <v>1182</v>
      </c>
      <c r="AP645" s="363"/>
      <c r="AQ645" s="363"/>
      <c r="AR645" s="363"/>
      <c r="AS645" s="363"/>
      <c r="AT645" s="363"/>
      <c r="AU645" s="363"/>
      <c r="AV645" s="363"/>
      <c r="AW645" s="363"/>
      <c r="AX645" s="363"/>
      <c r="AY645" s="363"/>
      <c r="AZ645" s="363"/>
      <c r="BA645" s="363"/>
      <c r="BB645" s="363"/>
      <c r="BC645" s="363"/>
      <c r="BD645" s="363"/>
      <c r="BF645" s="363"/>
      <c r="BG645" s="363"/>
      <c r="BH645" s="363"/>
      <c r="BI645" s="363"/>
      <c r="BJ645" s="363"/>
      <c r="BK645" s="363"/>
      <c r="BL645" s="363"/>
      <c r="BM645" s="363"/>
      <c r="BN645" s="363"/>
      <c r="BO645" s="363"/>
      <c r="BP645" s="363"/>
      <c r="BQ645" s="363"/>
      <c r="BR645" s="363"/>
      <c r="BS645" s="363"/>
      <c r="BT645" s="363"/>
      <c r="BU645" s="363"/>
      <c r="BV645" s="363"/>
      <c r="BW645" s="363"/>
      <c r="BX645" s="363"/>
      <c r="BY645" s="363"/>
      <c r="BZ645" s="363"/>
      <c r="CA645" s="363"/>
      <c r="CB645" s="363"/>
      <c r="CC645" s="363"/>
      <c r="CD645" s="363"/>
      <c r="CE645" s="363"/>
    </row>
    <row r="646" spans="1:83" s="42" customFormat="1" ht="25.5" x14ac:dyDescent="0.2">
      <c r="A646" s="185">
        <v>45</v>
      </c>
      <c r="B646" s="191">
        <v>45.01</v>
      </c>
      <c r="C646" s="243" t="s">
        <v>1134</v>
      </c>
      <c r="D646" s="255" t="s">
        <v>1132</v>
      </c>
      <c r="E646" s="85" t="s">
        <v>865</v>
      </c>
      <c r="F646" s="85" t="s">
        <v>527</v>
      </c>
      <c r="G646" s="86"/>
      <c r="H646" s="189"/>
      <c r="I646" s="256" t="s">
        <v>317</v>
      </c>
      <c r="J646" s="250"/>
      <c r="K646" s="538">
        <v>0.05</v>
      </c>
      <c r="L646" s="375"/>
      <c r="M646" s="248"/>
      <c r="N646" s="250"/>
      <c r="O646" s="244">
        <v>0</v>
      </c>
      <c r="P646" s="244">
        <v>0</v>
      </c>
      <c r="Q646" s="86"/>
      <c r="R646" s="86"/>
      <c r="S646" s="86"/>
      <c r="T646" s="86" t="s">
        <v>1220</v>
      </c>
      <c r="U646" s="86"/>
      <c r="V646" s="193"/>
      <c r="W646" s="85"/>
      <c r="X646" s="189"/>
      <c r="AP646" s="89"/>
      <c r="AQ646" s="89"/>
      <c r="AR646" s="89"/>
      <c r="AS646" s="89"/>
      <c r="AT646" s="89"/>
      <c r="AU646" s="89"/>
      <c r="AV646" s="89"/>
      <c r="AW646" s="89"/>
      <c r="AX646" s="89"/>
      <c r="AY646" s="89"/>
      <c r="AZ646" s="89"/>
      <c r="BA646" s="89"/>
      <c r="BB646" s="89"/>
      <c r="BC646" s="89"/>
      <c r="BD646" s="89"/>
      <c r="BF646" s="89"/>
      <c r="BG646" s="89"/>
      <c r="BH646" s="89"/>
      <c r="BI646" s="89"/>
      <c r="BJ646" s="89"/>
      <c r="BK646" s="89"/>
      <c r="BL646" s="89"/>
      <c r="BM646" s="89"/>
      <c r="BN646" s="89"/>
      <c r="BO646" s="89"/>
      <c r="BP646" s="89"/>
      <c r="BQ646" s="89"/>
      <c r="BR646" s="89"/>
      <c r="BS646" s="89"/>
      <c r="BT646" s="89"/>
      <c r="BU646" s="89"/>
      <c r="BV646" s="89"/>
      <c r="BW646" s="89"/>
      <c r="BX646" s="89"/>
      <c r="BY646" s="89"/>
      <c r="BZ646" s="89"/>
      <c r="CA646" s="89"/>
      <c r="CB646" s="89"/>
      <c r="CC646" s="89"/>
      <c r="CD646" s="89"/>
      <c r="CE646" s="89"/>
    </row>
    <row r="647" spans="1:83" s="42" customFormat="1" ht="25.5" x14ac:dyDescent="0.2">
      <c r="A647" s="624">
        <v>45</v>
      </c>
      <c r="B647" s="624">
        <v>16100122</v>
      </c>
      <c r="C647" s="625" t="s">
        <v>1134</v>
      </c>
      <c r="D647" s="625" t="s">
        <v>1132</v>
      </c>
      <c r="E647" s="625" t="s">
        <v>1129</v>
      </c>
      <c r="F647" s="625" t="s">
        <v>1129</v>
      </c>
      <c r="G647" s="624">
        <v>32</v>
      </c>
      <c r="H647" s="625" t="s">
        <v>1127</v>
      </c>
      <c r="I647" s="801"/>
      <c r="J647" s="688" t="s">
        <v>1130</v>
      </c>
      <c r="K647" s="651">
        <v>3.9E-2</v>
      </c>
      <c r="L647" s="624" t="s">
        <v>932</v>
      </c>
      <c r="M647" s="764"/>
      <c r="N647" s="623"/>
      <c r="O647" s="623"/>
      <c r="P647" s="623"/>
      <c r="Q647" s="625"/>
      <c r="R647" s="625"/>
      <c r="S647" s="625"/>
      <c r="T647" s="625"/>
      <c r="U647" s="624" t="s">
        <v>1220</v>
      </c>
      <c r="V647" s="627">
        <v>43465</v>
      </c>
      <c r="W647" s="625" t="s">
        <v>2063</v>
      </c>
      <c r="X647" s="625" t="s">
        <v>1131</v>
      </c>
      <c r="AP647" s="89"/>
      <c r="AQ647" s="89"/>
      <c r="AR647" s="89"/>
      <c r="AS647" s="89"/>
      <c r="AT647" s="89"/>
      <c r="AU647" s="89"/>
      <c r="AV647" s="89"/>
      <c r="AW647" s="89"/>
      <c r="AX647" s="89"/>
      <c r="AY647" s="89"/>
      <c r="AZ647" s="89"/>
      <c r="BA647" s="89"/>
      <c r="BB647" s="89"/>
      <c r="BC647" s="89"/>
      <c r="BD647" s="89"/>
      <c r="BF647" s="89"/>
      <c r="BG647" s="89"/>
      <c r="BH647" s="89"/>
      <c r="BI647" s="89"/>
      <c r="BJ647" s="89"/>
      <c r="BK647" s="89"/>
      <c r="BL647" s="89"/>
      <c r="BM647" s="89"/>
      <c r="BN647" s="89"/>
      <c r="BO647" s="89"/>
      <c r="BP647" s="89"/>
      <c r="BQ647" s="89"/>
      <c r="BR647" s="89"/>
      <c r="BS647" s="89"/>
      <c r="BT647" s="89"/>
      <c r="BU647" s="89"/>
      <c r="BV647" s="89"/>
      <c r="BW647" s="89"/>
      <c r="BX647" s="89"/>
      <c r="BY647" s="89"/>
      <c r="BZ647" s="89"/>
      <c r="CA647" s="89"/>
      <c r="CB647" s="89"/>
      <c r="CC647" s="89"/>
      <c r="CD647" s="89"/>
      <c r="CE647" s="89"/>
    </row>
    <row r="648" spans="1:83" s="42" customFormat="1" ht="25.5" x14ac:dyDescent="0.2">
      <c r="A648" s="185">
        <v>32</v>
      </c>
      <c r="B648" s="191">
        <v>32.01</v>
      </c>
      <c r="C648" s="243" t="s">
        <v>1194</v>
      </c>
      <c r="D648" s="243" t="s">
        <v>1195</v>
      </c>
      <c r="E648" s="85" t="s">
        <v>1374</v>
      </c>
      <c r="F648" s="85" t="s">
        <v>528</v>
      </c>
      <c r="G648" s="86"/>
      <c r="H648" s="189"/>
      <c r="I648" s="190" t="s">
        <v>316</v>
      </c>
      <c r="J648" s="250"/>
      <c r="K648" s="538">
        <v>0.05</v>
      </c>
      <c r="L648" s="190"/>
      <c r="M648" s="191">
        <v>0.44</v>
      </c>
      <c r="N648" s="190">
        <v>1600</v>
      </c>
      <c r="O648" s="192">
        <v>2</v>
      </c>
      <c r="P648" s="192">
        <v>2</v>
      </c>
      <c r="Q648" s="86"/>
      <c r="R648" s="86" t="s">
        <v>1220</v>
      </c>
      <c r="S648" s="86"/>
      <c r="T648" s="86" t="s">
        <v>1220</v>
      </c>
      <c r="U648" s="86"/>
      <c r="V648" s="193"/>
      <c r="W648" s="85" t="s">
        <v>573</v>
      </c>
      <c r="X648" s="85" t="s">
        <v>929</v>
      </c>
      <c r="AP648" s="89"/>
      <c r="AQ648" s="89"/>
      <c r="AR648" s="89"/>
      <c r="AS648" s="89"/>
      <c r="AT648" s="89"/>
      <c r="AU648" s="89"/>
      <c r="AV648" s="89"/>
      <c r="AW648" s="89"/>
      <c r="AX648" s="89"/>
      <c r="AY648" s="89"/>
      <c r="AZ648" s="89"/>
      <c r="BA648" s="89"/>
      <c r="BB648" s="89"/>
      <c r="BC648" s="89"/>
      <c r="BD648" s="89"/>
      <c r="BF648" s="89"/>
      <c r="BG648" s="89"/>
      <c r="BH648" s="89"/>
      <c r="BI648" s="89"/>
      <c r="BJ648" s="89"/>
      <c r="BK648" s="89"/>
      <c r="BL648" s="89"/>
      <c r="BM648" s="89"/>
      <c r="BN648" s="89"/>
      <c r="BO648" s="89"/>
      <c r="BP648" s="89"/>
      <c r="BQ648" s="89"/>
      <c r="BR648" s="89"/>
      <c r="BS648" s="89"/>
      <c r="BT648" s="89"/>
      <c r="BU648" s="89"/>
      <c r="BV648" s="89"/>
      <c r="BW648" s="89"/>
      <c r="BX648" s="89"/>
      <c r="BY648" s="89"/>
      <c r="BZ648" s="89"/>
      <c r="CA648" s="89"/>
      <c r="CB648" s="89"/>
      <c r="CC648" s="89"/>
      <c r="CD648" s="89"/>
      <c r="CE648" s="89"/>
    </row>
    <row r="649" spans="1:83" s="42" customFormat="1" x14ac:dyDescent="0.2">
      <c r="A649" s="409">
        <v>32</v>
      </c>
      <c r="B649" s="409">
        <v>16040071</v>
      </c>
      <c r="C649" s="410" t="s">
        <v>398</v>
      </c>
      <c r="D649" s="410" t="s">
        <v>1370</v>
      </c>
      <c r="E649" s="410" t="s">
        <v>2005</v>
      </c>
      <c r="F649" s="410" t="s">
        <v>2005</v>
      </c>
      <c r="G649" s="409">
        <v>109</v>
      </c>
      <c r="H649" s="410" t="s">
        <v>307</v>
      </c>
      <c r="I649" s="793"/>
      <c r="J649" s="441" t="s">
        <v>2006</v>
      </c>
      <c r="K649" s="540">
        <v>3.7999999999999999E-2</v>
      </c>
      <c r="L649" s="409" t="s">
        <v>985</v>
      </c>
      <c r="M649" s="584">
        <v>0.44</v>
      </c>
      <c r="N649" s="409">
        <v>1600</v>
      </c>
      <c r="O649" s="409">
        <v>2</v>
      </c>
      <c r="P649" s="409">
        <v>2</v>
      </c>
      <c r="Q649" s="794"/>
      <c r="R649" s="794"/>
      <c r="S649" s="794"/>
      <c r="T649" s="794"/>
      <c r="U649" s="795" t="s">
        <v>1220</v>
      </c>
      <c r="V649" s="385">
        <v>43281</v>
      </c>
      <c r="W649" s="410" t="s">
        <v>308</v>
      </c>
      <c r="X649" s="410" t="s">
        <v>1183</v>
      </c>
      <c r="AP649" s="89"/>
      <c r="AQ649" s="89"/>
      <c r="AR649" s="89"/>
      <c r="AS649" s="89"/>
      <c r="AT649" s="89"/>
      <c r="AU649" s="89"/>
      <c r="AV649" s="89"/>
      <c r="AW649" s="89"/>
      <c r="AX649" s="89"/>
      <c r="AY649" s="89"/>
      <c r="AZ649" s="89"/>
      <c r="BA649" s="89"/>
      <c r="BB649" s="89"/>
      <c r="BC649" s="89"/>
      <c r="BD649" s="89"/>
      <c r="BF649" s="89"/>
      <c r="BG649" s="89"/>
      <c r="BH649" s="89"/>
      <c r="BI649" s="89"/>
      <c r="BJ649" s="89"/>
      <c r="BK649" s="89"/>
      <c r="BL649" s="89"/>
      <c r="BM649" s="89"/>
      <c r="BN649" s="89"/>
      <c r="BO649" s="89"/>
      <c r="BP649" s="89"/>
      <c r="BQ649" s="89"/>
      <c r="BR649" s="89"/>
      <c r="BS649" s="89"/>
      <c r="BT649" s="89"/>
      <c r="BU649" s="89"/>
      <c r="BV649" s="89"/>
      <c r="BW649" s="89"/>
      <c r="BX649" s="89"/>
      <c r="BY649" s="89"/>
      <c r="BZ649" s="89"/>
      <c r="CA649" s="89"/>
      <c r="CB649" s="89"/>
      <c r="CC649" s="89"/>
      <c r="CD649" s="89"/>
      <c r="CE649" s="89"/>
    </row>
    <row r="650" spans="1:83" s="42" customFormat="1" ht="25.5" x14ac:dyDescent="0.2">
      <c r="A650" s="660">
        <v>32</v>
      </c>
      <c r="B650" s="660">
        <v>16030051</v>
      </c>
      <c r="C650" s="661" t="s">
        <v>398</v>
      </c>
      <c r="D650" s="661" t="s">
        <v>1370</v>
      </c>
      <c r="E650" s="661" t="s">
        <v>402</v>
      </c>
      <c r="F650" s="661" t="s">
        <v>402</v>
      </c>
      <c r="G650" s="660">
        <v>78</v>
      </c>
      <c r="H650" s="661" t="s">
        <v>1304</v>
      </c>
      <c r="I650" s="792"/>
      <c r="J650" s="663" t="s">
        <v>1305</v>
      </c>
      <c r="K650" s="664">
        <v>3.7999999999999999E-2</v>
      </c>
      <c r="L650" s="663" t="s">
        <v>985</v>
      </c>
      <c r="M650" s="665">
        <v>0.44</v>
      </c>
      <c r="N650" s="660">
        <v>1600</v>
      </c>
      <c r="O650" s="660">
        <v>2</v>
      </c>
      <c r="P650" s="660">
        <v>2</v>
      </c>
      <c r="Q650" s="660"/>
      <c r="R650" s="660"/>
      <c r="S650" s="660"/>
      <c r="T650" s="660"/>
      <c r="U650" s="660" t="s">
        <v>1220</v>
      </c>
      <c r="V650" s="666">
        <v>43281</v>
      </c>
      <c r="W650" s="661" t="s">
        <v>1184</v>
      </c>
      <c r="X650" s="661" t="s">
        <v>928</v>
      </c>
      <c r="AP650" s="89"/>
      <c r="AQ650" s="89"/>
      <c r="AR650" s="89"/>
      <c r="AS650" s="89"/>
      <c r="AT650" s="89"/>
      <c r="AU650" s="89"/>
      <c r="AV650" s="89"/>
      <c r="AW650" s="89"/>
      <c r="AX650" s="89"/>
      <c r="AY650" s="89"/>
      <c r="AZ650" s="89"/>
      <c r="BA650" s="89"/>
      <c r="BB650" s="89"/>
      <c r="BC650" s="89"/>
      <c r="BD650" s="89"/>
      <c r="BF650" s="89"/>
      <c r="BG650" s="89"/>
      <c r="BH650" s="89"/>
      <c r="BI650" s="89"/>
      <c r="BJ650" s="89"/>
      <c r="BK650" s="89"/>
      <c r="BL650" s="89"/>
      <c r="BM650" s="89"/>
      <c r="BN650" s="89"/>
      <c r="BO650" s="89"/>
      <c r="BP650" s="89"/>
      <c r="BQ650" s="89"/>
      <c r="BR650" s="89"/>
      <c r="BS650" s="89"/>
      <c r="BT650" s="89"/>
      <c r="BU650" s="89"/>
      <c r="BV650" s="89"/>
      <c r="BW650" s="89"/>
      <c r="BX650" s="89"/>
      <c r="BY650" s="89"/>
      <c r="BZ650" s="89"/>
      <c r="CA650" s="89"/>
      <c r="CB650" s="89"/>
      <c r="CC650" s="89"/>
      <c r="CD650" s="89"/>
      <c r="CE650" s="89"/>
    </row>
    <row r="651" spans="1:83" s="42" customFormat="1" ht="25.5" x14ac:dyDescent="0.2">
      <c r="A651" s="624">
        <v>32</v>
      </c>
      <c r="B651" s="624">
        <v>16030052</v>
      </c>
      <c r="C651" s="625" t="s">
        <v>398</v>
      </c>
      <c r="D651" s="625" t="s">
        <v>1370</v>
      </c>
      <c r="E651" s="625" t="s">
        <v>403</v>
      </c>
      <c r="F651" s="625" t="s">
        <v>403</v>
      </c>
      <c r="G651" s="624">
        <v>78</v>
      </c>
      <c r="H651" s="625" t="s">
        <v>1304</v>
      </c>
      <c r="I651" s="677"/>
      <c r="J651" s="688" t="s">
        <v>1305</v>
      </c>
      <c r="K651" s="651">
        <v>3.7999999999999999E-2</v>
      </c>
      <c r="L651" s="688" t="s">
        <v>985</v>
      </c>
      <c r="M651" s="761">
        <v>0.44</v>
      </c>
      <c r="N651" s="624">
        <v>1600</v>
      </c>
      <c r="O651" s="624">
        <v>2</v>
      </c>
      <c r="P651" s="624">
        <v>2</v>
      </c>
      <c r="Q651" s="624"/>
      <c r="R651" s="624"/>
      <c r="S651" s="624"/>
      <c r="T651" s="624"/>
      <c r="U651" s="624" t="s">
        <v>1220</v>
      </c>
      <c r="V651" s="627">
        <v>43281</v>
      </c>
      <c r="W651" s="625" t="s">
        <v>1184</v>
      </c>
      <c r="X651" s="625" t="s">
        <v>928</v>
      </c>
      <c r="AP651" s="89"/>
      <c r="AQ651" s="89"/>
      <c r="AR651" s="89"/>
      <c r="AS651" s="89"/>
      <c r="AT651" s="89"/>
      <c r="AU651" s="89"/>
      <c r="AV651" s="89"/>
      <c r="AW651" s="89"/>
      <c r="AX651" s="89"/>
      <c r="AY651" s="89"/>
      <c r="AZ651" s="89"/>
      <c r="BA651" s="89"/>
      <c r="BB651" s="89"/>
      <c r="BC651" s="89"/>
      <c r="BD651" s="89"/>
      <c r="BF651" s="89"/>
      <c r="BG651" s="89"/>
      <c r="BH651" s="89"/>
      <c r="BI651" s="89"/>
      <c r="BJ651" s="89"/>
      <c r="BK651" s="89"/>
      <c r="BL651" s="89"/>
      <c r="BM651" s="89"/>
      <c r="BN651" s="89"/>
      <c r="BO651" s="89"/>
      <c r="BP651" s="89"/>
      <c r="BQ651" s="89"/>
      <c r="BR651" s="89"/>
      <c r="BS651" s="89"/>
      <c r="BT651" s="89"/>
      <c r="BU651" s="89"/>
      <c r="BV651" s="89"/>
      <c r="BW651" s="89"/>
      <c r="BX651" s="89"/>
      <c r="BY651" s="89"/>
      <c r="BZ651" s="89"/>
      <c r="CA651" s="89"/>
      <c r="CB651" s="89"/>
      <c r="CC651" s="89"/>
      <c r="CD651" s="89"/>
      <c r="CE651" s="89"/>
    </row>
    <row r="652" spans="1:83" s="42" customFormat="1" ht="25.5" x14ac:dyDescent="0.2">
      <c r="A652" s="624">
        <v>32</v>
      </c>
      <c r="B652" s="624">
        <v>16030053</v>
      </c>
      <c r="C652" s="625" t="s">
        <v>398</v>
      </c>
      <c r="D652" s="625" t="s">
        <v>1370</v>
      </c>
      <c r="E652" s="625" t="s">
        <v>404</v>
      </c>
      <c r="F652" s="625" t="s">
        <v>404</v>
      </c>
      <c r="G652" s="624">
        <v>78</v>
      </c>
      <c r="H652" s="625" t="s">
        <v>1304</v>
      </c>
      <c r="I652" s="677"/>
      <c r="J652" s="688" t="s">
        <v>1305</v>
      </c>
      <c r="K652" s="651">
        <v>3.7999999999999999E-2</v>
      </c>
      <c r="L652" s="688" t="s">
        <v>985</v>
      </c>
      <c r="M652" s="761">
        <v>0.44</v>
      </c>
      <c r="N652" s="624">
        <v>1600</v>
      </c>
      <c r="O652" s="624">
        <v>2</v>
      </c>
      <c r="P652" s="624">
        <v>2</v>
      </c>
      <c r="Q652" s="624"/>
      <c r="R652" s="624"/>
      <c r="S652" s="624"/>
      <c r="T652" s="624"/>
      <c r="U652" s="624" t="s">
        <v>1220</v>
      </c>
      <c r="V652" s="627">
        <v>43281</v>
      </c>
      <c r="W652" s="625" t="s">
        <v>1184</v>
      </c>
      <c r="X652" s="625" t="s">
        <v>928</v>
      </c>
      <c r="AP652" s="89"/>
      <c r="AQ652" s="89"/>
      <c r="AR652" s="89"/>
      <c r="AS652" s="89"/>
      <c r="AT652" s="89"/>
      <c r="AU652" s="89"/>
      <c r="AV652" s="89"/>
      <c r="AW652" s="89"/>
      <c r="AX652" s="89"/>
      <c r="AY652" s="89"/>
      <c r="AZ652" s="89"/>
      <c r="BA652" s="89"/>
      <c r="BB652" s="89"/>
      <c r="BC652" s="89"/>
      <c r="BD652" s="89"/>
      <c r="BF652" s="89"/>
      <c r="BG652" s="89"/>
      <c r="BH652" s="89"/>
      <c r="BI652" s="89"/>
      <c r="BJ652" s="89"/>
      <c r="BK652" s="89"/>
      <c r="BL652" s="89"/>
      <c r="BM652" s="89"/>
      <c r="BN652" s="89"/>
      <c r="BO652" s="89"/>
      <c r="BP652" s="89"/>
      <c r="BQ652" s="89"/>
      <c r="BR652" s="89"/>
      <c r="BS652" s="89"/>
      <c r="BT652" s="89"/>
      <c r="BU652" s="89"/>
      <c r="BV652" s="89"/>
      <c r="BW652" s="89"/>
      <c r="BX652" s="89"/>
      <c r="BY652" s="89"/>
      <c r="BZ652" s="89"/>
      <c r="CA652" s="89"/>
      <c r="CB652" s="89"/>
      <c r="CC652" s="89"/>
      <c r="CD652" s="89"/>
      <c r="CE652" s="89"/>
    </row>
    <row r="653" spans="1:83" s="42" customFormat="1" ht="25.5" x14ac:dyDescent="0.2">
      <c r="A653" s="624">
        <v>32</v>
      </c>
      <c r="B653" s="624">
        <v>16030054</v>
      </c>
      <c r="C653" s="625" t="s">
        <v>398</v>
      </c>
      <c r="D653" s="625" t="s">
        <v>1370</v>
      </c>
      <c r="E653" s="625" t="s">
        <v>405</v>
      </c>
      <c r="F653" s="625" t="s">
        <v>405</v>
      </c>
      <c r="G653" s="624">
        <v>78</v>
      </c>
      <c r="H653" s="625" t="s">
        <v>1304</v>
      </c>
      <c r="I653" s="677"/>
      <c r="J653" s="688" t="s">
        <v>1305</v>
      </c>
      <c r="K653" s="651">
        <v>3.7999999999999999E-2</v>
      </c>
      <c r="L653" s="688" t="s">
        <v>985</v>
      </c>
      <c r="M653" s="761">
        <v>0.44</v>
      </c>
      <c r="N653" s="624">
        <v>1600</v>
      </c>
      <c r="O653" s="624">
        <v>2</v>
      </c>
      <c r="P653" s="624">
        <v>2</v>
      </c>
      <c r="Q653" s="624"/>
      <c r="R653" s="624"/>
      <c r="S653" s="624"/>
      <c r="T653" s="624"/>
      <c r="U653" s="624" t="s">
        <v>1220</v>
      </c>
      <c r="V653" s="627">
        <v>43281</v>
      </c>
      <c r="W653" s="625" t="s">
        <v>1184</v>
      </c>
      <c r="X653" s="625" t="s">
        <v>928</v>
      </c>
      <c r="AP653" s="89"/>
      <c r="AQ653" s="89"/>
      <c r="AR653" s="89"/>
      <c r="AS653" s="89"/>
      <c r="AT653" s="89"/>
      <c r="AU653" s="89"/>
      <c r="AV653" s="89"/>
      <c r="AW653" s="89"/>
      <c r="AX653" s="89"/>
      <c r="AY653" s="89"/>
      <c r="AZ653" s="89"/>
      <c r="BA653" s="89"/>
      <c r="BB653" s="89"/>
      <c r="BC653" s="89"/>
      <c r="BD653" s="89"/>
      <c r="BF653" s="89"/>
      <c r="BG653" s="89"/>
      <c r="BH653" s="89"/>
      <c r="BI653" s="89"/>
      <c r="BJ653" s="89"/>
      <c r="BK653" s="89"/>
      <c r="BL653" s="89"/>
      <c r="BM653" s="89"/>
      <c r="BN653" s="89"/>
      <c r="BO653" s="89"/>
      <c r="BP653" s="89"/>
      <c r="BQ653" s="89"/>
      <c r="BR653" s="89"/>
      <c r="BS653" s="89"/>
      <c r="BT653" s="89"/>
      <c r="BU653" s="89"/>
      <c r="BV653" s="89"/>
      <c r="BW653" s="89"/>
      <c r="BX653" s="89"/>
      <c r="BY653" s="89"/>
      <c r="BZ653" s="89"/>
      <c r="CA653" s="89"/>
      <c r="CB653" s="89"/>
      <c r="CC653" s="89"/>
      <c r="CD653" s="89"/>
      <c r="CE653" s="89"/>
    </row>
    <row r="654" spans="1:83" s="42" customFormat="1" ht="25.5" x14ac:dyDescent="0.2">
      <c r="A654" s="624">
        <v>32</v>
      </c>
      <c r="B654" s="624">
        <v>16100011</v>
      </c>
      <c r="C654" s="625" t="s">
        <v>398</v>
      </c>
      <c r="D654" s="625" t="s">
        <v>1370</v>
      </c>
      <c r="E654" s="625" t="s">
        <v>1553</v>
      </c>
      <c r="F654" s="625" t="s">
        <v>1553</v>
      </c>
      <c r="G654" s="624">
        <v>10</v>
      </c>
      <c r="H654" s="625" t="s">
        <v>564</v>
      </c>
      <c r="I654" s="624"/>
      <c r="J654" s="688" t="s">
        <v>740</v>
      </c>
      <c r="K654" s="651">
        <v>3.7999999999999999E-2</v>
      </c>
      <c r="L654" s="624" t="s">
        <v>985</v>
      </c>
      <c r="M654" s="761">
        <v>0.44</v>
      </c>
      <c r="N654" s="624">
        <v>1600</v>
      </c>
      <c r="O654" s="624">
        <v>2</v>
      </c>
      <c r="P654" s="624">
        <v>2</v>
      </c>
      <c r="Q654" s="624"/>
      <c r="R654" s="624"/>
      <c r="S654" s="624"/>
      <c r="T654" s="624"/>
      <c r="U654" s="624" t="s">
        <v>1220</v>
      </c>
      <c r="V654" s="627">
        <v>43465</v>
      </c>
      <c r="W654" s="625" t="s">
        <v>1554</v>
      </c>
      <c r="X654" s="625" t="s">
        <v>1185</v>
      </c>
      <c r="AP654" s="89"/>
      <c r="AQ654" s="89"/>
      <c r="AR654" s="89"/>
      <c r="AS654" s="89"/>
      <c r="AT654" s="89"/>
      <c r="AU654" s="89"/>
      <c r="AV654" s="89"/>
      <c r="AW654" s="89"/>
      <c r="AX654" s="89"/>
      <c r="AY654" s="89"/>
      <c r="AZ654" s="89"/>
      <c r="BA654" s="89"/>
      <c r="BB654" s="89"/>
      <c r="BC654" s="89"/>
      <c r="BD654" s="89"/>
      <c r="BF654" s="89"/>
      <c r="BG654" s="89"/>
      <c r="BH654" s="89"/>
      <c r="BI654" s="89"/>
      <c r="BJ654" s="89"/>
      <c r="BK654" s="89"/>
      <c r="BL654" s="89"/>
      <c r="BM654" s="89"/>
      <c r="BN654" s="89"/>
      <c r="BO654" s="89"/>
      <c r="BP654" s="89"/>
      <c r="BQ654" s="89"/>
      <c r="BR654" s="89"/>
      <c r="BS654" s="89"/>
      <c r="BT654" s="89"/>
      <c r="BU654" s="89"/>
      <c r="BV654" s="89"/>
      <c r="BW654" s="89"/>
      <c r="BX654" s="89"/>
      <c r="BY654" s="89"/>
      <c r="BZ654" s="89"/>
      <c r="CA654" s="89"/>
      <c r="CB654" s="89"/>
      <c r="CC654" s="89"/>
      <c r="CD654" s="89"/>
      <c r="CE654" s="89"/>
    </row>
    <row r="655" spans="1:83" s="42" customFormat="1" ht="25.5" x14ac:dyDescent="0.2">
      <c r="A655" s="804">
        <v>32</v>
      </c>
      <c r="B655" s="804">
        <v>16100012</v>
      </c>
      <c r="C655" s="739" t="s">
        <v>398</v>
      </c>
      <c r="D655" s="739" t="s">
        <v>1370</v>
      </c>
      <c r="E655" s="739" t="s">
        <v>1555</v>
      </c>
      <c r="F655" s="739" t="s">
        <v>1555</v>
      </c>
      <c r="G655" s="804">
        <v>10</v>
      </c>
      <c r="H655" s="739" t="s">
        <v>564</v>
      </c>
      <c r="I655" s="804"/>
      <c r="J655" s="806" t="s">
        <v>740</v>
      </c>
      <c r="K655" s="807">
        <v>3.7999999999999999E-2</v>
      </c>
      <c r="L655" s="804" t="s">
        <v>985</v>
      </c>
      <c r="M655" s="808">
        <v>0.44</v>
      </c>
      <c r="N655" s="804">
        <v>1600</v>
      </c>
      <c r="O655" s="804">
        <v>2</v>
      </c>
      <c r="P655" s="804">
        <v>2</v>
      </c>
      <c r="Q655" s="804"/>
      <c r="R655" s="804"/>
      <c r="S655" s="804"/>
      <c r="T655" s="804"/>
      <c r="U655" s="804" t="s">
        <v>1220</v>
      </c>
      <c r="V655" s="809">
        <v>43465</v>
      </c>
      <c r="W655" s="739" t="s">
        <v>1554</v>
      </c>
      <c r="X655" s="739" t="s">
        <v>1185</v>
      </c>
      <c r="AP655" s="89"/>
      <c r="AQ655" s="89"/>
      <c r="AR655" s="89"/>
      <c r="AS655" s="89"/>
      <c r="AT655" s="89"/>
      <c r="AU655" s="89"/>
      <c r="AV655" s="89"/>
      <c r="AW655" s="89"/>
      <c r="AX655" s="89"/>
      <c r="AY655" s="89"/>
      <c r="AZ655" s="89"/>
      <c r="BA655" s="89"/>
      <c r="BB655" s="89"/>
      <c r="BC655" s="89"/>
      <c r="BD655" s="89"/>
      <c r="BF655" s="89"/>
      <c r="BG655" s="89"/>
      <c r="BH655" s="89"/>
      <c r="BI655" s="89"/>
      <c r="BJ655" s="89"/>
      <c r="BK655" s="89"/>
      <c r="BL655" s="89"/>
      <c r="BM655" s="89"/>
      <c r="BN655" s="89"/>
      <c r="BO655" s="89"/>
      <c r="BP655" s="89"/>
      <c r="BQ655" s="89"/>
      <c r="BR655" s="89"/>
      <c r="BS655" s="89"/>
      <c r="BT655" s="89"/>
      <c r="BU655" s="89"/>
      <c r="BV655" s="89"/>
      <c r="BW655" s="89"/>
      <c r="BX655" s="89"/>
      <c r="BY655" s="89"/>
      <c r="BZ655" s="89"/>
      <c r="CA655" s="89"/>
      <c r="CB655" s="89"/>
      <c r="CC655" s="89"/>
      <c r="CD655" s="89"/>
      <c r="CE655" s="89"/>
    </row>
    <row r="656" spans="1:83" s="42" customFormat="1" ht="25.5" x14ac:dyDescent="0.2">
      <c r="A656" s="804">
        <v>32</v>
      </c>
      <c r="B656" s="804">
        <v>17080271</v>
      </c>
      <c r="C656" s="739" t="s">
        <v>398</v>
      </c>
      <c r="D656" s="739" t="s">
        <v>1370</v>
      </c>
      <c r="E656" s="739" t="s">
        <v>2329</v>
      </c>
      <c r="F656" s="739" t="s">
        <v>2329</v>
      </c>
      <c r="G656" s="804">
        <v>63</v>
      </c>
      <c r="H656" s="739" t="s">
        <v>306</v>
      </c>
      <c r="I656" s="1055"/>
      <c r="J656" s="804" t="s">
        <v>2330</v>
      </c>
      <c r="K656" s="804">
        <v>3.7999999999999999E-2</v>
      </c>
      <c r="L656" s="804" t="s">
        <v>985</v>
      </c>
      <c r="M656" s="804">
        <v>0.44</v>
      </c>
      <c r="N656" s="804">
        <v>1600</v>
      </c>
      <c r="O656" s="804">
        <v>2</v>
      </c>
      <c r="P656" s="804">
        <v>2</v>
      </c>
      <c r="Q656" s="804"/>
      <c r="R656" s="804"/>
      <c r="S656" s="804"/>
      <c r="T656" s="804"/>
      <c r="U656" s="804" t="s">
        <v>1220</v>
      </c>
      <c r="V656" s="809">
        <v>43830</v>
      </c>
      <c r="W656" s="739" t="s">
        <v>2331</v>
      </c>
      <c r="X656" s="822"/>
      <c r="AP656" s="89"/>
      <c r="AQ656" s="89"/>
      <c r="AR656" s="89"/>
      <c r="AS656" s="89"/>
      <c r="AT656" s="89"/>
      <c r="AU656" s="89"/>
      <c r="AV656" s="89"/>
      <c r="AW656" s="89"/>
      <c r="AX656" s="89"/>
      <c r="AY656" s="89"/>
      <c r="AZ656" s="89"/>
      <c r="BA656" s="89"/>
      <c r="BB656" s="89"/>
      <c r="BC656" s="89"/>
      <c r="BD656" s="89"/>
      <c r="BF656" s="89"/>
      <c r="BG656" s="89"/>
      <c r="BH656" s="89"/>
      <c r="BI656" s="89"/>
      <c r="BJ656" s="89"/>
      <c r="BK656" s="89"/>
      <c r="BL656" s="89"/>
      <c r="BM656" s="89"/>
      <c r="BN656" s="89"/>
      <c r="BO656" s="89"/>
      <c r="BP656" s="89"/>
      <c r="BQ656" s="89"/>
      <c r="BR656" s="89"/>
      <c r="BS656" s="89"/>
      <c r="BT656" s="89"/>
      <c r="BU656" s="89"/>
      <c r="BV656" s="89"/>
      <c r="BW656" s="89"/>
      <c r="BX656" s="89"/>
      <c r="BY656" s="89"/>
      <c r="BZ656" s="89"/>
      <c r="CA656" s="89"/>
      <c r="CB656" s="89"/>
      <c r="CC656" s="89"/>
      <c r="CD656" s="89"/>
      <c r="CE656" s="89"/>
    </row>
    <row r="657" spans="1:83" s="42" customFormat="1" ht="25.5" x14ac:dyDescent="0.2">
      <c r="A657" s="79">
        <v>33</v>
      </c>
      <c r="B657" s="187">
        <v>33.01</v>
      </c>
      <c r="C657" s="124" t="s">
        <v>1230</v>
      </c>
      <c r="D657" s="124" t="s">
        <v>590</v>
      </c>
      <c r="E657" s="82" t="s">
        <v>866</v>
      </c>
      <c r="F657" s="82" t="s">
        <v>422</v>
      </c>
      <c r="G657" s="83"/>
      <c r="H657" s="169"/>
      <c r="I657" s="186" t="s">
        <v>14</v>
      </c>
      <c r="J657" s="178"/>
      <c r="K657" s="537">
        <v>0.05</v>
      </c>
      <c r="L657" s="186"/>
      <c r="M657" s="180"/>
      <c r="N657" s="178"/>
      <c r="O657" s="179"/>
      <c r="P657" s="179"/>
      <c r="Q657" s="83"/>
      <c r="R657" s="83"/>
      <c r="S657" s="83"/>
      <c r="T657" s="83" t="s">
        <v>1220</v>
      </c>
      <c r="U657" s="83"/>
      <c r="V657" s="182"/>
      <c r="W657" s="82"/>
      <c r="X657" s="169"/>
      <c r="AP657" s="89"/>
      <c r="AQ657" s="89"/>
      <c r="AR657" s="89"/>
      <c r="AS657" s="89"/>
      <c r="AT657" s="89"/>
      <c r="AU657" s="89"/>
      <c r="AV657" s="89"/>
      <c r="AW657" s="89"/>
      <c r="AX657" s="89"/>
      <c r="AY657" s="89"/>
      <c r="AZ657" s="89"/>
      <c r="BA657" s="89"/>
      <c r="BB657" s="89"/>
      <c r="BC657" s="89"/>
      <c r="BD657" s="89"/>
      <c r="BF657" s="89"/>
      <c r="BG657" s="89"/>
      <c r="BH657" s="89"/>
      <c r="BI657" s="89"/>
      <c r="BJ657" s="89"/>
      <c r="BK657" s="89"/>
      <c r="BL657" s="89"/>
      <c r="BM657" s="89"/>
      <c r="BN657" s="89"/>
      <c r="BO657" s="89"/>
      <c r="BP657" s="89"/>
      <c r="BQ657" s="89"/>
      <c r="BR657" s="89"/>
      <c r="BS657" s="89"/>
      <c r="BT657" s="89"/>
      <c r="BU657" s="89"/>
      <c r="BV657" s="89"/>
      <c r="BW657" s="89"/>
      <c r="BX657" s="89"/>
      <c r="BY657" s="89"/>
      <c r="BZ657" s="89"/>
      <c r="CA657" s="89"/>
      <c r="CB657" s="89"/>
      <c r="CC657" s="89"/>
      <c r="CD657" s="89"/>
      <c r="CE657" s="89"/>
    </row>
    <row r="658" spans="1:83" s="42" customFormat="1" ht="25.5" x14ac:dyDescent="0.2">
      <c r="A658" s="67">
        <v>33</v>
      </c>
      <c r="B658" s="119">
        <v>33.020000000000003</v>
      </c>
      <c r="C658" s="49" t="s">
        <v>1230</v>
      </c>
      <c r="D658" s="49" t="s">
        <v>590</v>
      </c>
      <c r="E658" s="31" t="s">
        <v>867</v>
      </c>
      <c r="F658" s="31" t="s">
        <v>421</v>
      </c>
      <c r="G658" s="67"/>
      <c r="H658" s="59"/>
      <c r="I658" s="171" t="s">
        <v>314</v>
      </c>
      <c r="J658" s="184"/>
      <c r="K658" s="545">
        <v>0.05</v>
      </c>
      <c r="L658" s="171"/>
      <c r="M658" s="173"/>
      <c r="N658" s="184"/>
      <c r="O658" s="174"/>
      <c r="P658" s="174"/>
      <c r="Q658" s="70"/>
      <c r="R658" s="70"/>
      <c r="S658" s="70"/>
      <c r="T658" s="70" t="s">
        <v>1220</v>
      </c>
      <c r="U658" s="70"/>
      <c r="V658" s="172"/>
      <c r="W658" s="49"/>
      <c r="X658" s="59"/>
      <c r="AP658" s="89"/>
      <c r="AQ658" s="89"/>
      <c r="AR658" s="89"/>
      <c r="AS658" s="89"/>
      <c r="AT658" s="89"/>
      <c r="AU658" s="89"/>
      <c r="AV658" s="89"/>
      <c r="AW658" s="89"/>
      <c r="AX658" s="89"/>
      <c r="AY658" s="89"/>
      <c r="AZ658" s="89"/>
      <c r="BA658" s="89"/>
      <c r="BB658" s="89"/>
      <c r="BC658" s="89"/>
      <c r="BD658" s="89"/>
      <c r="BF658" s="89"/>
      <c r="BG658" s="89"/>
      <c r="BH658" s="89"/>
      <c r="BI658" s="89"/>
      <c r="BJ658" s="89"/>
      <c r="BK658" s="89"/>
      <c r="BL658" s="89"/>
      <c r="BM658" s="89"/>
      <c r="BN658" s="89"/>
      <c r="BO658" s="89"/>
      <c r="BP658" s="89"/>
      <c r="BQ658" s="89"/>
      <c r="BR658" s="89"/>
      <c r="BS658" s="89"/>
      <c r="BT658" s="89"/>
      <c r="BU658" s="89"/>
      <c r="BV658" s="89"/>
      <c r="BW658" s="89"/>
      <c r="BX658" s="89"/>
      <c r="BY658" s="89"/>
      <c r="BZ658" s="89"/>
      <c r="CA658" s="89"/>
      <c r="CB658" s="89"/>
      <c r="CC658" s="89"/>
      <c r="CD658" s="89"/>
      <c r="CE658" s="89"/>
    </row>
    <row r="659" spans="1:83" s="42" customFormat="1" ht="25.5" x14ac:dyDescent="0.2">
      <c r="A659" s="67">
        <v>33</v>
      </c>
      <c r="B659" s="187">
        <v>33.03</v>
      </c>
      <c r="C659" s="49" t="s">
        <v>1230</v>
      </c>
      <c r="D659" s="49" t="s">
        <v>590</v>
      </c>
      <c r="E659" s="31" t="s">
        <v>868</v>
      </c>
      <c r="F659" s="31" t="s">
        <v>440</v>
      </c>
      <c r="G659" s="67"/>
      <c r="H659" s="59"/>
      <c r="I659" s="171" t="s">
        <v>14</v>
      </c>
      <c r="J659" s="184"/>
      <c r="K659" s="545">
        <v>0.05</v>
      </c>
      <c r="L659" s="171"/>
      <c r="M659" s="173"/>
      <c r="N659" s="184"/>
      <c r="O659" s="174"/>
      <c r="P659" s="174"/>
      <c r="Q659" s="70"/>
      <c r="R659" s="70"/>
      <c r="S659" s="70"/>
      <c r="T659" s="70" t="s">
        <v>1220</v>
      </c>
      <c r="U659" s="70"/>
      <c r="V659" s="172"/>
      <c r="W659" s="49"/>
      <c r="X659" s="59"/>
      <c r="AP659" s="89"/>
      <c r="AQ659" s="89"/>
      <c r="AR659" s="89"/>
      <c r="AS659" s="89"/>
      <c r="AT659" s="89"/>
      <c r="AU659" s="89"/>
      <c r="AV659" s="89"/>
      <c r="AW659" s="89"/>
      <c r="AX659" s="89"/>
      <c r="AY659" s="89"/>
      <c r="AZ659" s="89"/>
      <c r="BA659" s="89"/>
      <c r="BB659" s="89"/>
      <c r="BC659" s="89"/>
      <c r="BD659" s="89"/>
      <c r="BF659" s="89"/>
      <c r="BG659" s="89"/>
      <c r="BH659" s="89"/>
      <c r="BI659" s="89"/>
      <c r="BJ659" s="89"/>
      <c r="BK659" s="89"/>
      <c r="BL659" s="89"/>
      <c r="BM659" s="89"/>
      <c r="BN659" s="89"/>
      <c r="BO659" s="89"/>
      <c r="BP659" s="89"/>
      <c r="BQ659" s="89"/>
      <c r="BR659" s="89"/>
      <c r="BS659" s="89"/>
      <c r="BT659" s="89"/>
      <c r="BU659" s="89"/>
      <c r="BV659" s="89"/>
      <c r="BW659" s="89"/>
      <c r="BX659" s="89"/>
      <c r="BY659" s="89"/>
      <c r="BZ659" s="89"/>
      <c r="CA659" s="89"/>
      <c r="CB659" s="89"/>
      <c r="CC659" s="89"/>
      <c r="CD659" s="89"/>
      <c r="CE659" s="89"/>
    </row>
    <row r="660" spans="1:83" s="42" customFormat="1" ht="25.5" x14ac:dyDescent="0.2">
      <c r="A660" s="67">
        <v>33</v>
      </c>
      <c r="B660" s="119">
        <v>33.04</v>
      </c>
      <c r="C660" s="49" t="s">
        <v>1230</v>
      </c>
      <c r="D660" s="49" t="s">
        <v>590</v>
      </c>
      <c r="E660" s="49" t="s">
        <v>869</v>
      </c>
      <c r="F660" s="49" t="s">
        <v>872</v>
      </c>
      <c r="G660" s="70"/>
      <c r="H660" s="59"/>
      <c r="I660" s="171" t="s">
        <v>879</v>
      </c>
      <c r="J660" s="184"/>
      <c r="K660" s="545">
        <v>0.05</v>
      </c>
      <c r="L660" s="171"/>
      <c r="M660" s="173"/>
      <c r="N660" s="184"/>
      <c r="O660" s="174"/>
      <c r="P660" s="174"/>
      <c r="Q660" s="70"/>
      <c r="R660" s="70"/>
      <c r="S660" s="70"/>
      <c r="T660" s="70" t="s">
        <v>1220</v>
      </c>
      <c r="U660" s="70"/>
      <c r="V660" s="172"/>
      <c r="W660" s="49"/>
      <c r="X660" s="59"/>
      <c r="AP660" s="89"/>
      <c r="AQ660" s="89"/>
      <c r="AR660" s="89"/>
      <c r="AS660" s="89"/>
      <c r="AT660" s="89"/>
      <c r="AU660" s="89"/>
      <c r="AV660" s="89"/>
      <c r="AW660" s="89"/>
      <c r="AX660" s="89"/>
      <c r="AY660" s="89"/>
      <c r="AZ660" s="89"/>
      <c r="BA660" s="89"/>
      <c r="BB660" s="89"/>
      <c r="BC660" s="89"/>
      <c r="BD660" s="89"/>
      <c r="BF660" s="89"/>
      <c r="BG660" s="89"/>
      <c r="BH660" s="89"/>
      <c r="BI660" s="89"/>
      <c r="BJ660" s="89"/>
      <c r="BK660" s="89"/>
      <c r="BL660" s="89"/>
      <c r="BM660" s="89"/>
      <c r="BN660" s="89"/>
      <c r="BO660" s="89"/>
      <c r="BP660" s="89"/>
      <c r="BQ660" s="89"/>
      <c r="BR660" s="89"/>
      <c r="BS660" s="89"/>
      <c r="BT660" s="89"/>
      <c r="BU660" s="89"/>
      <c r="BV660" s="89"/>
      <c r="BW660" s="89"/>
      <c r="BX660" s="89"/>
      <c r="BY660" s="89"/>
      <c r="BZ660" s="89"/>
      <c r="CA660" s="89"/>
      <c r="CB660" s="89"/>
      <c r="CC660" s="89"/>
      <c r="CD660" s="89"/>
      <c r="CE660" s="89"/>
    </row>
    <row r="661" spans="1:83" s="42" customFormat="1" ht="38.25" x14ac:dyDescent="0.2">
      <c r="A661" s="185">
        <v>33</v>
      </c>
      <c r="B661" s="198">
        <v>33.049999999999997</v>
      </c>
      <c r="C661" s="85" t="s">
        <v>1230</v>
      </c>
      <c r="D661" s="85" t="s">
        <v>590</v>
      </c>
      <c r="E661" s="85" t="s">
        <v>870</v>
      </c>
      <c r="F661" s="175" t="s">
        <v>874</v>
      </c>
      <c r="G661" s="86"/>
      <c r="H661" s="189"/>
      <c r="I661" s="190" t="s">
        <v>315</v>
      </c>
      <c r="J661" s="250"/>
      <c r="K661" s="538">
        <v>7.0000000000000007E-2</v>
      </c>
      <c r="L661" s="190"/>
      <c r="M661" s="248"/>
      <c r="N661" s="250"/>
      <c r="O661" s="244"/>
      <c r="P661" s="244"/>
      <c r="Q661" s="86"/>
      <c r="R661" s="86"/>
      <c r="S661" s="86"/>
      <c r="T661" s="86" t="s">
        <v>1220</v>
      </c>
      <c r="U661" s="86"/>
      <c r="V661" s="193"/>
      <c r="W661" s="85"/>
      <c r="X661" s="189"/>
      <c r="AP661" s="89"/>
      <c r="AQ661" s="89"/>
      <c r="AR661" s="89"/>
      <c r="AS661" s="89"/>
      <c r="AT661" s="89"/>
      <c r="AU661" s="89"/>
      <c r="AV661" s="89"/>
      <c r="AW661" s="89"/>
      <c r="AX661" s="89"/>
      <c r="AY661" s="89"/>
      <c r="AZ661" s="89"/>
      <c r="BA661" s="89"/>
      <c r="BB661" s="89"/>
      <c r="BC661" s="89"/>
      <c r="BD661" s="89"/>
      <c r="BF661" s="89"/>
      <c r="BG661" s="89"/>
      <c r="BH661" s="89"/>
      <c r="BI661" s="89"/>
      <c r="BJ661" s="89"/>
      <c r="BK661" s="89"/>
      <c r="BL661" s="89"/>
      <c r="BM661" s="89"/>
      <c r="BN661" s="89"/>
      <c r="BO661" s="89"/>
      <c r="BP661" s="89"/>
      <c r="BQ661" s="89"/>
      <c r="BR661" s="89"/>
      <c r="BS661" s="89"/>
      <c r="BT661" s="89"/>
      <c r="BU661" s="89"/>
      <c r="BV661" s="89"/>
      <c r="BW661" s="89"/>
      <c r="BX661" s="89"/>
      <c r="BY661" s="89"/>
      <c r="BZ661" s="89"/>
      <c r="CA661" s="89"/>
      <c r="CB661" s="89"/>
      <c r="CC661" s="89"/>
      <c r="CD661" s="89"/>
      <c r="CE661" s="89"/>
    </row>
    <row r="662" spans="1:83" s="42" customFormat="1" ht="25.5" x14ac:dyDescent="0.2">
      <c r="A662" s="529">
        <v>33</v>
      </c>
      <c r="B662" s="529">
        <v>17080251</v>
      </c>
      <c r="C662" s="530" t="s">
        <v>1230</v>
      </c>
      <c r="D662" s="530" t="s">
        <v>590</v>
      </c>
      <c r="E662" s="530" t="s">
        <v>741</v>
      </c>
      <c r="F662" s="530" t="s">
        <v>741</v>
      </c>
      <c r="G662" s="529">
        <v>74</v>
      </c>
      <c r="H662" s="530" t="s">
        <v>742</v>
      </c>
      <c r="I662" s="967"/>
      <c r="J662" s="531" t="s">
        <v>2006</v>
      </c>
      <c r="K662" s="529">
        <v>4.4999999999999998E-2</v>
      </c>
      <c r="L662" s="529" t="s">
        <v>985</v>
      </c>
      <c r="M662" s="433"/>
      <c r="N662" s="433"/>
      <c r="O662" s="433"/>
      <c r="P662" s="433"/>
      <c r="Q662" s="529"/>
      <c r="R662" s="529"/>
      <c r="S662" s="529"/>
      <c r="T662" s="529"/>
      <c r="U662" s="529" t="s">
        <v>1220</v>
      </c>
      <c r="V662" s="532">
        <v>43830</v>
      </c>
      <c r="W662" s="530" t="s">
        <v>1930</v>
      </c>
      <c r="X662" s="530" t="s">
        <v>1186</v>
      </c>
      <c r="AP662" s="89"/>
      <c r="AQ662" s="89"/>
      <c r="AR662" s="89"/>
      <c r="AS662" s="89"/>
      <c r="AT662" s="89"/>
      <c r="AU662" s="89"/>
      <c r="AV662" s="89"/>
      <c r="AW662" s="89"/>
      <c r="AX662" s="89"/>
      <c r="AY662" s="89"/>
      <c r="AZ662" s="89"/>
      <c r="BA662" s="89"/>
      <c r="BB662" s="89"/>
      <c r="BC662" s="89"/>
      <c r="BD662" s="89"/>
      <c r="BF662" s="89"/>
      <c r="BG662" s="89"/>
      <c r="BH662" s="89"/>
      <c r="BI662" s="89"/>
      <c r="BJ662" s="89"/>
      <c r="BK662" s="89"/>
      <c r="BL662" s="89"/>
      <c r="BM662" s="89"/>
      <c r="BN662" s="89"/>
      <c r="BO662" s="89"/>
      <c r="BP662" s="89"/>
      <c r="BQ662" s="89"/>
      <c r="BR662" s="89"/>
      <c r="BS662" s="89"/>
      <c r="BT662" s="89"/>
      <c r="BU662" s="89"/>
      <c r="BV662" s="89"/>
      <c r="BW662" s="89"/>
      <c r="BX662" s="89"/>
      <c r="BY662" s="89"/>
      <c r="BZ662" s="89"/>
      <c r="CA662" s="89"/>
      <c r="CB662" s="89"/>
      <c r="CC662" s="89"/>
      <c r="CD662" s="89"/>
      <c r="CE662" s="89"/>
    </row>
    <row r="663" spans="1:83" s="42" customFormat="1" ht="38.25" x14ac:dyDescent="0.2">
      <c r="A663" s="185">
        <v>34</v>
      </c>
      <c r="B663" s="191">
        <v>34.01</v>
      </c>
      <c r="C663" s="243" t="s">
        <v>1227</v>
      </c>
      <c r="D663" s="243" t="s">
        <v>589</v>
      </c>
      <c r="E663" s="85" t="s">
        <v>871</v>
      </c>
      <c r="F663" s="85" t="s">
        <v>873</v>
      </c>
      <c r="G663" s="86"/>
      <c r="H663" s="189"/>
      <c r="I663" s="190" t="s">
        <v>879</v>
      </c>
      <c r="J663" s="250"/>
      <c r="K663" s="538">
        <v>0.05</v>
      </c>
      <c r="L663" s="190"/>
      <c r="M663" s="248"/>
      <c r="N663" s="250"/>
      <c r="O663" s="244"/>
      <c r="P663" s="244"/>
      <c r="Q663" s="86"/>
      <c r="R663" s="86"/>
      <c r="S663" s="86"/>
      <c r="T663" s="86" t="s">
        <v>1220</v>
      </c>
      <c r="U663" s="86"/>
      <c r="V663" s="193"/>
      <c r="W663" s="85"/>
      <c r="X663" s="189"/>
      <c r="AP663" s="89"/>
      <c r="AQ663" s="89"/>
      <c r="AR663" s="89"/>
      <c r="AS663" s="89"/>
      <c r="AT663" s="89"/>
      <c r="AU663" s="89"/>
      <c r="AV663" s="89"/>
      <c r="AW663" s="89"/>
      <c r="AX663" s="89"/>
      <c r="AY663" s="89"/>
      <c r="AZ663" s="89"/>
      <c r="BA663" s="89"/>
      <c r="BB663" s="89"/>
      <c r="BC663" s="89"/>
      <c r="BD663" s="89"/>
      <c r="BF663" s="89"/>
      <c r="BG663" s="89"/>
      <c r="BH663" s="89"/>
      <c r="BI663" s="89"/>
      <c r="BJ663" s="89"/>
      <c r="BK663" s="89"/>
      <c r="BL663" s="89"/>
      <c r="BM663" s="89"/>
      <c r="BN663" s="89"/>
      <c r="BO663" s="89"/>
      <c r="BP663" s="89"/>
      <c r="BQ663" s="89"/>
      <c r="BR663" s="89"/>
      <c r="BS663" s="89"/>
      <c r="BT663" s="89"/>
      <c r="BU663" s="89"/>
      <c r="BV663" s="89"/>
      <c r="BW663" s="89"/>
      <c r="BX663" s="89"/>
      <c r="BY663" s="89"/>
      <c r="BZ663" s="89"/>
      <c r="CA663" s="89"/>
      <c r="CB663" s="89"/>
      <c r="CC663" s="89"/>
      <c r="CD663" s="89"/>
      <c r="CE663" s="89"/>
    </row>
    <row r="664" spans="1:83" s="161" customFormat="1" ht="38.25" x14ac:dyDescent="0.2">
      <c r="A664" s="185">
        <v>35</v>
      </c>
      <c r="B664" s="191">
        <v>35.01</v>
      </c>
      <c r="C664" s="242" t="s">
        <v>1228</v>
      </c>
      <c r="D664" s="242" t="s">
        <v>585</v>
      </c>
      <c r="E664" s="121"/>
      <c r="F664" s="121"/>
      <c r="G664" s="81"/>
      <c r="H664" s="121"/>
      <c r="I664" s="496"/>
      <c r="J664" s="376"/>
      <c r="K664" s="554"/>
      <c r="L664" s="376"/>
      <c r="M664" s="593"/>
      <c r="N664" s="497"/>
      <c r="O664" s="185"/>
      <c r="P664" s="185"/>
      <c r="Q664" s="120"/>
      <c r="R664" s="120"/>
      <c r="S664" s="120"/>
      <c r="T664" s="120"/>
      <c r="U664" s="84"/>
      <c r="V664" s="207"/>
      <c r="W664" s="121"/>
      <c r="X664" s="121"/>
      <c r="Y664" s="160"/>
      <c r="AP664" s="390"/>
      <c r="AQ664" s="390"/>
      <c r="AR664" s="390"/>
      <c r="AS664" s="390"/>
      <c r="AT664" s="390"/>
      <c r="AU664" s="390"/>
      <c r="AV664" s="390"/>
      <c r="AW664" s="390"/>
      <c r="AX664" s="390"/>
      <c r="AY664" s="390"/>
      <c r="AZ664" s="390"/>
      <c r="BA664" s="390"/>
      <c r="BB664" s="390"/>
      <c r="BC664" s="390"/>
      <c r="BD664" s="390"/>
      <c r="BF664" s="390"/>
      <c r="BG664" s="390"/>
      <c r="BH664" s="390"/>
      <c r="BI664" s="390"/>
      <c r="BJ664" s="390"/>
      <c r="BK664" s="390"/>
      <c r="BL664" s="390"/>
      <c r="BM664" s="390"/>
      <c r="BN664" s="390"/>
      <c r="BO664" s="390"/>
      <c r="BP664" s="390"/>
      <c r="BQ664" s="390"/>
      <c r="BR664" s="390"/>
      <c r="BS664" s="390"/>
      <c r="BT664" s="390"/>
      <c r="BU664" s="390"/>
      <c r="BV664" s="390"/>
      <c r="BW664" s="390"/>
      <c r="BX664" s="390"/>
      <c r="BY664" s="390"/>
      <c r="BZ664" s="390"/>
      <c r="CA664" s="390"/>
      <c r="CB664" s="390"/>
      <c r="CC664" s="390"/>
      <c r="CD664" s="390"/>
      <c r="CE664" s="390"/>
    </row>
    <row r="665" spans="1:83" s="161" customFormat="1" ht="25.5" x14ac:dyDescent="0.2">
      <c r="A665" s="624">
        <v>35</v>
      </c>
      <c r="B665" s="624">
        <v>17100061</v>
      </c>
      <c r="C665" s="625" t="s">
        <v>1228</v>
      </c>
      <c r="D665" s="625" t="s">
        <v>585</v>
      </c>
      <c r="E665" s="625" t="s">
        <v>1774</v>
      </c>
      <c r="F665" s="625" t="s">
        <v>1775</v>
      </c>
      <c r="G665" s="624">
        <v>138</v>
      </c>
      <c r="H665" s="625" t="s">
        <v>1612</v>
      </c>
      <c r="I665" s="874"/>
      <c r="J665" s="624">
        <v>18</v>
      </c>
      <c r="K665" s="624">
        <v>3.7999999999999999E-2</v>
      </c>
      <c r="L665" s="624" t="s">
        <v>1776</v>
      </c>
      <c r="M665" s="623"/>
      <c r="N665" s="623"/>
      <c r="O665" s="623"/>
      <c r="P665" s="623"/>
      <c r="Q665" s="624"/>
      <c r="R665" s="624"/>
      <c r="S665" s="624"/>
      <c r="T665" s="624"/>
      <c r="U665" s="624" t="s">
        <v>1220</v>
      </c>
      <c r="V665" s="627">
        <v>43830</v>
      </c>
      <c r="W665" s="625" t="s">
        <v>2351</v>
      </c>
      <c r="X665" s="625" t="s">
        <v>2352</v>
      </c>
      <c r="Y665" s="160"/>
      <c r="AP665" s="390"/>
      <c r="AQ665" s="390"/>
      <c r="AR665" s="390"/>
      <c r="AS665" s="390"/>
      <c r="AT665" s="390"/>
      <c r="AU665" s="390"/>
      <c r="AV665" s="390"/>
      <c r="AW665" s="390"/>
      <c r="AX665" s="390"/>
      <c r="AY665" s="390"/>
      <c r="AZ665" s="390"/>
      <c r="BA665" s="390"/>
      <c r="BB665" s="390"/>
      <c r="BC665" s="390"/>
      <c r="BD665" s="390"/>
      <c r="BF665" s="390"/>
      <c r="BG665" s="390"/>
      <c r="BH665" s="390"/>
      <c r="BI665" s="390"/>
      <c r="BJ665" s="390"/>
      <c r="BK665" s="390"/>
      <c r="BL665" s="390"/>
      <c r="BM665" s="390"/>
      <c r="BN665" s="390"/>
      <c r="BO665" s="390"/>
      <c r="BP665" s="390"/>
      <c r="BQ665" s="390"/>
      <c r="BR665" s="390"/>
      <c r="BS665" s="390"/>
      <c r="BT665" s="390"/>
      <c r="BU665" s="390"/>
      <c r="BV665" s="390"/>
      <c r="BW665" s="390"/>
      <c r="BX665" s="390"/>
      <c r="BY665" s="390"/>
      <c r="BZ665" s="390"/>
      <c r="CA665" s="390"/>
      <c r="CB665" s="390"/>
      <c r="CC665" s="390"/>
      <c r="CD665" s="390"/>
      <c r="CE665" s="390"/>
    </row>
    <row r="666" spans="1:83" s="161" customFormat="1" ht="25.5" x14ac:dyDescent="0.2">
      <c r="A666" s="624">
        <v>35</v>
      </c>
      <c r="B666" s="624">
        <v>17100062</v>
      </c>
      <c r="C666" s="625" t="s">
        <v>1228</v>
      </c>
      <c r="D666" s="625" t="s">
        <v>585</v>
      </c>
      <c r="E666" s="625" t="s">
        <v>1777</v>
      </c>
      <c r="F666" s="625" t="s">
        <v>1778</v>
      </c>
      <c r="G666" s="624">
        <v>138</v>
      </c>
      <c r="H666" s="625" t="s">
        <v>1612</v>
      </c>
      <c r="I666" s="874"/>
      <c r="J666" s="624" t="s">
        <v>1779</v>
      </c>
      <c r="K666" s="624">
        <v>7.4999999999999997E-2</v>
      </c>
      <c r="L666" s="624" t="s">
        <v>1780</v>
      </c>
      <c r="M666" s="623"/>
      <c r="N666" s="623"/>
      <c r="O666" s="623"/>
      <c r="P666" s="623"/>
      <c r="Q666" s="624"/>
      <c r="R666" s="624"/>
      <c r="S666" s="624"/>
      <c r="T666" s="624"/>
      <c r="U666" s="624" t="s">
        <v>1220</v>
      </c>
      <c r="V666" s="627">
        <v>43830</v>
      </c>
      <c r="W666" s="625" t="s">
        <v>2353</v>
      </c>
      <c r="X666" s="625" t="s">
        <v>2354</v>
      </c>
      <c r="Y666" s="160"/>
      <c r="AP666" s="390"/>
      <c r="AQ666" s="390"/>
      <c r="AR666" s="390"/>
      <c r="AS666" s="390"/>
      <c r="AT666" s="390"/>
      <c r="AU666" s="390"/>
      <c r="AV666" s="390"/>
      <c r="AW666" s="390"/>
      <c r="AX666" s="390"/>
      <c r="AY666" s="390"/>
      <c r="AZ666" s="390"/>
      <c r="BA666" s="390"/>
      <c r="BB666" s="390"/>
      <c r="BC666" s="390"/>
      <c r="BD666" s="390"/>
      <c r="BF666" s="390"/>
      <c r="BG666" s="390"/>
      <c r="BH666" s="390"/>
      <c r="BI666" s="390"/>
      <c r="BJ666" s="390"/>
      <c r="BK666" s="390"/>
      <c r="BL666" s="390"/>
      <c r="BM666" s="390"/>
      <c r="BN666" s="390"/>
      <c r="BO666" s="390"/>
      <c r="BP666" s="390"/>
      <c r="BQ666" s="390"/>
      <c r="BR666" s="390"/>
      <c r="BS666" s="390"/>
      <c r="BT666" s="390"/>
      <c r="BU666" s="390"/>
      <c r="BV666" s="390"/>
      <c r="BW666" s="390"/>
      <c r="BX666" s="390"/>
      <c r="BY666" s="390"/>
      <c r="BZ666" s="390"/>
      <c r="CA666" s="390"/>
      <c r="CB666" s="390"/>
      <c r="CC666" s="390"/>
      <c r="CD666" s="390"/>
      <c r="CE666" s="390"/>
    </row>
    <row r="667" spans="1:83" s="161" customFormat="1" ht="25.5" x14ac:dyDescent="0.2">
      <c r="A667" s="624">
        <v>35</v>
      </c>
      <c r="B667" s="624">
        <v>17100066</v>
      </c>
      <c r="C667" s="625" t="s">
        <v>1228</v>
      </c>
      <c r="D667" s="625" t="s">
        <v>585</v>
      </c>
      <c r="E667" s="625" t="s">
        <v>1785</v>
      </c>
      <c r="F667" s="625" t="s">
        <v>1786</v>
      </c>
      <c r="G667" s="624">
        <v>138</v>
      </c>
      <c r="H667" s="625" t="s">
        <v>1612</v>
      </c>
      <c r="I667" s="874"/>
      <c r="J667" s="624">
        <v>18</v>
      </c>
      <c r="K667" s="624">
        <v>3.1E-2</v>
      </c>
      <c r="L667" s="624" t="s">
        <v>1787</v>
      </c>
      <c r="M667" s="623"/>
      <c r="N667" s="623"/>
      <c r="O667" s="623"/>
      <c r="P667" s="623"/>
      <c r="Q667" s="624"/>
      <c r="R667" s="624"/>
      <c r="S667" s="624"/>
      <c r="T667" s="624"/>
      <c r="U667" s="624" t="s">
        <v>1220</v>
      </c>
      <c r="V667" s="627">
        <v>43830</v>
      </c>
      <c r="W667" s="625" t="s">
        <v>2351</v>
      </c>
      <c r="X667" s="625" t="s">
        <v>2352</v>
      </c>
      <c r="Y667" s="160"/>
      <c r="AP667" s="390"/>
      <c r="AQ667" s="390"/>
      <c r="AR667" s="390"/>
      <c r="AS667" s="390"/>
      <c r="AT667" s="390"/>
      <c r="AU667" s="390"/>
      <c r="AV667" s="390"/>
      <c r="AW667" s="390"/>
      <c r="AX667" s="390"/>
      <c r="AY667" s="390"/>
      <c r="AZ667" s="390"/>
      <c r="BA667" s="390"/>
      <c r="BB667" s="390"/>
      <c r="BC667" s="390"/>
      <c r="BD667" s="390"/>
      <c r="BF667" s="390"/>
      <c r="BG667" s="390"/>
      <c r="BH667" s="390"/>
      <c r="BI667" s="390"/>
      <c r="BJ667" s="390"/>
      <c r="BK667" s="390"/>
      <c r="BL667" s="390"/>
      <c r="BM667" s="390"/>
      <c r="BN667" s="390"/>
      <c r="BO667" s="390"/>
      <c r="BP667" s="390"/>
      <c r="BQ667" s="390"/>
      <c r="BR667" s="390"/>
      <c r="BS667" s="390"/>
      <c r="BT667" s="390"/>
      <c r="BU667" s="390"/>
      <c r="BV667" s="390"/>
      <c r="BW667" s="390"/>
      <c r="BX667" s="390"/>
      <c r="BY667" s="390"/>
      <c r="BZ667" s="390"/>
      <c r="CA667" s="390"/>
      <c r="CB667" s="390"/>
      <c r="CC667" s="390"/>
      <c r="CD667" s="390"/>
      <c r="CE667" s="390"/>
    </row>
    <row r="668" spans="1:83" s="161" customFormat="1" ht="25.5" x14ac:dyDescent="0.2">
      <c r="A668" s="624">
        <v>35</v>
      </c>
      <c r="B668" s="624">
        <v>17100067</v>
      </c>
      <c r="C668" s="625" t="s">
        <v>1228</v>
      </c>
      <c r="D668" s="625" t="s">
        <v>585</v>
      </c>
      <c r="E668" s="625" t="s">
        <v>1788</v>
      </c>
      <c r="F668" s="625" t="s">
        <v>1789</v>
      </c>
      <c r="G668" s="624">
        <v>138</v>
      </c>
      <c r="H668" s="625" t="s">
        <v>1612</v>
      </c>
      <c r="I668" s="874"/>
      <c r="J668" s="624" t="s">
        <v>1779</v>
      </c>
      <c r="K668" s="624">
        <v>7.4999999999999997E-2</v>
      </c>
      <c r="L668" s="624">
        <v>5</v>
      </c>
      <c r="M668" s="623"/>
      <c r="N668" s="623"/>
      <c r="O668" s="623"/>
      <c r="P668" s="623"/>
      <c r="Q668" s="624"/>
      <c r="R668" s="624"/>
      <c r="S668" s="624"/>
      <c r="T668" s="624"/>
      <c r="U668" s="624" t="s">
        <v>1220</v>
      </c>
      <c r="V668" s="627">
        <v>43830</v>
      </c>
      <c r="W668" s="625" t="s">
        <v>2355</v>
      </c>
      <c r="X668" s="625" t="s">
        <v>2356</v>
      </c>
      <c r="Y668" s="160"/>
      <c r="AP668" s="390"/>
      <c r="AQ668" s="390"/>
      <c r="AR668" s="390"/>
      <c r="AS668" s="390"/>
      <c r="AT668" s="390"/>
      <c r="AU668" s="390"/>
      <c r="AV668" s="390"/>
      <c r="AW668" s="390"/>
      <c r="AX668" s="390"/>
      <c r="AY668" s="390"/>
      <c r="AZ668" s="390"/>
      <c r="BA668" s="390"/>
      <c r="BB668" s="390"/>
      <c r="BC668" s="390"/>
      <c r="BD668" s="390"/>
      <c r="BF668" s="390"/>
      <c r="BG668" s="390"/>
      <c r="BH668" s="390"/>
      <c r="BI668" s="390"/>
      <c r="BJ668" s="390"/>
      <c r="BK668" s="390"/>
      <c r="BL668" s="390"/>
      <c r="BM668" s="390"/>
      <c r="BN668" s="390"/>
      <c r="BO668" s="390"/>
      <c r="BP668" s="390"/>
      <c r="BQ668" s="390"/>
      <c r="BR668" s="390"/>
      <c r="BS668" s="390"/>
      <c r="BT668" s="390"/>
      <c r="BU668" s="390"/>
      <c r="BV668" s="390"/>
      <c r="BW668" s="390"/>
      <c r="BX668" s="390"/>
      <c r="BY668" s="390"/>
      <c r="BZ668" s="390"/>
      <c r="CA668" s="390"/>
      <c r="CB668" s="390"/>
      <c r="CC668" s="390"/>
      <c r="CD668" s="390"/>
      <c r="CE668" s="390"/>
    </row>
    <row r="669" spans="1:83" s="161" customFormat="1" ht="25.5" x14ac:dyDescent="0.2">
      <c r="A669" s="624">
        <v>35</v>
      </c>
      <c r="B669" s="624">
        <v>17100071</v>
      </c>
      <c r="C669" s="625" t="s">
        <v>1228</v>
      </c>
      <c r="D669" s="625" t="s">
        <v>585</v>
      </c>
      <c r="E669" s="625" t="s">
        <v>1790</v>
      </c>
      <c r="F669" s="625" t="s">
        <v>1791</v>
      </c>
      <c r="G669" s="624">
        <v>138</v>
      </c>
      <c r="H669" s="625" t="s">
        <v>1612</v>
      </c>
      <c r="I669" s="874"/>
      <c r="J669" s="624">
        <v>18</v>
      </c>
      <c r="K669" s="624">
        <v>3.1E-2</v>
      </c>
      <c r="L669" s="624" t="s">
        <v>1776</v>
      </c>
      <c r="M669" s="623"/>
      <c r="N669" s="623"/>
      <c r="O669" s="623"/>
      <c r="P669" s="623"/>
      <c r="Q669" s="624"/>
      <c r="R669" s="624"/>
      <c r="S669" s="624"/>
      <c r="T669" s="624"/>
      <c r="U669" s="624" t="s">
        <v>1220</v>
      </c>
      <c r="V669" s="627">
        <v>43830</v>
      </c>
      <c r="W669" s="625" t="s">
        <v>2351</v>
      </c>
      <c r="X669" s="625" t="s">
        <v>2352</v>
      </c>
      <c r="Y669" s="160"/>
      <c r="AP669" s="390"/>
      <c r="AQ669" s="390"/>
      <c r="AR669" s="390"/>
      <c r="AS669" s="390"/>
      <c r="AT669" s="390"/>
      <c r="AU669" s="390"/>
      <c r="AV669" s="390"/>
      <c r="AW669" s="390"/>
      <c r="AX669" s="390"/>
      <c r="AY669" s="390"/>
      <c r="AZ669" s="390"/>
      <c r="BA669" s="390"/>
      <c r="BB669" s="390"/>
      <c r="BC669" s="390"/>
      <c r="BD669" s="390"/>
      <c r="BF669" s="390"/>
      <c r="BG669" s="390"/>
      <c r="BH669" s="390"/>
      <c r="BI669" s="390"/>
      <c r="BJ669" s="390"/>
      <c r="BK669" s="390"/>
      <c r="BL669" s="390"/>
      <c r="BM669" s="390"/>
      <c r="BN669" s="390"/>
      <c r="BO669" s="390"/>
      <c r="BP669" s="390"/>
      <c r="BQ669" s="390"/>
      <c r="BR669" s="390"/>
      <c r="BS669" s="390"/>
      <c r="BT669" s="390"/>
      <c r="BU669" s="390"/>
      <c r="BV669" s="390"/>
      <c r="BW669" s="390"/>
      <c r="BX669" s="390"/>
      <c r="BY669" s="390"/>
      <c r="BZ669" s="390"/>
      <c r="CA669" s="390"/>
      <c r="CB669" s="390"/>
      <c r="CC669" s="390"/>
      <c r="CD669" s="390"/>
      <c r="CE669" s="390"/>
    </row>
    <row r="670" spans="1:83" s="161" customFormat="1" ht="25.5" x14ac:dyDescent="0.2">
      <c r="A670" s="624">
        <v>35</v>
      </c>
      <c r="B670" s="624">
        <v>17100072</v>
      </c>
      <c r="C670" s="625" t="s">
        <v>1228</v>
      </c>
      <c r="D670" s="625" t="s">
        <v>585</v>
      </c>
      <c r="E670" s="625" t="s">
        <v>1792</v>
      </c>
      <c r="F670" s="625" t="s">
        <v>1793</v>
      </c>
      <c r="G670" s="624">
        <v>138</v>
      </c>
      <c r="H670" s="625" t="s">
        <v>1612</v>
      </c>
      <c r="I670" s="874"/>
      <c r="J670" s="624" t="s">
        <v>1779</v>
      </c>
      <c r="K670" s="624">
        <v>7.4999999999999997E-2</v>
      </c>
      <c r="L670" s="624" t="s">
        <v>1780</v>
      </c>
      <c r="M670" s="623"/>
      <c r="N670" s="623"/>
      <c r="O670" s="623"/>
      <c r="P670" s="623"/>
      <c r="Q670" s="624"/>
      <c r="R670" s="624"/>
      <c r="S670" s="624"/>
      <c r="T670" s="624"/>
      <c r="U670" s="624" t="s">
        <v>1220</v>
      </c>
      <c r="V670" s="627">
        <v>43830</v>
      </c>
      <c r="W670" s="625" t="s">
        <v>2353</v>
      </c>
      <c r="X670" s="625" t="s">
        <v>2354</v>
      </c>
      <c r="Y670" s="160"/>
      <c r="AP670" s="390"/>
      <c r="AQ670" s="390"/>
      <c r="AR670" s="390"/>
      <c r="AS670" s="390"/>
      <c r="AT670" s="390"/>
      <c r="AU670" s="390"/>
      <c r="AV670" s="390"/>
      <c r="AW670" s="390"/>
      <c r="AX670" s="390"/>
      <c r="AY670" s="390"/>
      <c r="AZ670" s="390"/>
      <c r="BA670" s="390"/>
      <c r="BB670" s="390"/>
      <c r="BC670" s="390"/>
      <c r="BD670" s="390"/>
      <c r="BF670" s="390"/>
      <c r="BG670" s="390"/>
      <c r="BH670" s="390"/>
      <c r="BI670" s="390"/>
      <c r="BJ670" s="390"/>
      <c r="BK670" s="390"/>
      <c r="BL670" s="390"/>
      <c r="BM670" s="390"/>
      <c r="BN670" s="390"/>
      <c r="BO670" s="390"/>
      <c r="BP670" s="390"/>
      <c r="BQ670" s="390"/>
      <c r="BR670" s="390"/>
      <c r="BS670" s="390"/>
      <c r="BT670" s="390"/>
      <c r="BU670" s="390"/>
      <c r="BV670" s="390"/>
      <c r="BW670" s="390"/>
      <c r="BX670" s="390"/>
      <c r="BY670" s="390"/>
      <c r="BZ670" s="390"/>
      <c r="CA670" s="390"/>
      <c r="CB670" s="390"/>
      <c r="CC670" s="390"/>
      <c r="CD670" s="390"/>
      <c r="CE670" s="390"/>
    </row>
    <row r="671" spans="1:83" s="161" customFormat="1" ht="25.5" x14ac:dyDescent="0.2">
      <c r="A671" s="597">
        <v>35</v>
      </c>
      <c r="B671" s="597">
        <v>14120054</v>
      </c>
      <c r="C671" s="598" t="s">
        <v>1228</v>
      </c>
      <c r="D671" s="598" t="s">
        <v>585</v>
      </c>
      <c r="E671" s="598" t="s">
        <v>1781</v>
      </c>
      <c r="F671" s="598" t="s">
        <v>1782</v>
      </c>
      <c r="G671" s="597">
        <v>138</v>
      </c>
      <c r="H671" s="598" t="s">
        <v>1612</v>
      </c>
      <c r="I671" s="599"/>
      <c r="J671" s="694">
        <v>30</v>
      </c>
      <c r="K671" s="617">
        <v>3.4000000000000002E-2</v>
      </c>
      <c r="L671" s="694" t="s">
        <v>1776</v>
      </c>
      <c r="M671" s="767"/>
      <c r="N671" s="600"/>
      <c r="O671" s="600"/>
      <c r="P671" s="600"/>
      <c r="Q671" s="597"/>
      <c r="R671" s="597"/>
      <c r="S671" s="597"/>
      <c r="T671" s="597"/>
      <c r="U671" s="597" t="s">
        <v>1220</v>
      </c>
      <c r="V671" s="1094">
        <v>43100</v>
      </c>
      <c r="W671" s="625" t="s">
        <v>2351</v>
      </c>
      <c r="X671" s="625" t="s">
        <v>2352</v>
      </c>
      <c r="Y671" s="160"/>
      <c r="AP671" s="390"/>
      <c r="AQ671" s="390"/>
      <c r="AR671" s="390"/>
      <c r="AS671" s="390"/>
      <c r="AT671" s="390"/>
      <c r="AU671" s="390"/>
      <c r="AV671" s="390"/>
      <c r="AW671" s="390"/>
      <c r="AX671" s="390"/>
      <c r="AY671" s="390"/>
      <c r="AZ671" s="390"/>
      <c r="BA671" s="390"/>
      <c r="BB671" s="390"/>
      <c r="BC671" s="390"/>
      <c r="BD671" s="390"/>
      <c r="BF671" s="390"/>
      <c r="BG671" s="390"/>
      <c r="BH671" s="390"/>
      <c r="BI671" s="390"/>
      <c r="BJ671" s="390"/>
      <c r="BK671" s="390"/>
      <c r="BL671" s="390"/>
      <c r="BM671" s="390"/>
      <c r="BN671" s="390"/>
      <c r="BO671" s="390"/>
      <c r="BP671" s="390"/>
      <c r="BQ671" s="390"/>
      <c r="BR671" s="390"/>
      <c r="BS671" s="390"/>
      <c r="BT671" s="390"/>
      <c r="BU671" s="390"/>
      <c r="BV671" s="390"/>
      <c r="BW671" s="390"/>
      <c r="BX671" s="390"/>
      <c r="BY671" s="390"/>
      <c r="BZ671" s="390"/>
      <c r="CA671" s="390"/>
      <c r="CB671" s="390"/>
      <c r="CC671" s="390"/>
      <c r="CD671" s="390"/>
      <c r="CE671" s="390"/>
    </row>
    <row r="672" spans="1:83" s="161" customFormat="1" ht="25.5" x14ac:dyDescent="0.2">
      <c r="A672" s="887">
        <v>35</v>
      </c>
      <c r="B672" s="887">
        <v>14120055</v>
      </c>
      <c r="C672" s="888" t="s">
        <v>1228</v>
      </c>
      <c r="D672" s="888" t="s">
        <v>585</v>
      </c>
      <c r="E672" s="888" t="s">
        <v>1783</v>
      </c>
      <c r="F672" s="888" t="s">
        <v>1784</v>
      </c>
      <c r="G672" s="887">
        <v>138</v>
      </c>
      <c r="H672" s="888" t="s">
        <v>1612</v>
      </c>
      <c r="I672" s="1080"/>
      <c r="J672" s="890" t="s">
        <v>1779</v>
      </c>
      <c r="K672" s="891">
        <v>7.4999999999999997E-2</v>
      </c>
      <c r="L672" s="890" t="s">
        <v>1780</v>
      </c>
      <c r="M672" s="1081"/>
      <c r="N672" s="1082"/>
      <c r="O672" s="1082"/>
      <c r="P672" s="1082"/>
      <c r="Q672" s="887"/>
      <c r="R672" s="887"/>
      <c r="S672" s="887"/>
      <c r="T672" s="887"/>
      <c r="U672" s="887" t="s">
        <v>1220</v>
      </c>
      <c r="V672" s="1094">
        <v>43100</v>
      </c>
      <c r="W672" s="625" t="s">
        <v>2353</v>
      </c>
      <c r="X672" s="625" t="s">
        <v>2354</v>
      </c>
      <c r="Y672" s="160"/>
      <c r="AP672" s="390"/>
      <c r="AQ672" s="390"/>
      <c r="AR672" s="390"/>
      <c r="AS672" s="390"/>
      <c r="AT672" s="390"/>
      <c r="AU672" s="390"/>
      <c r="AV672" s="390"/>
      <c r="AW672" s="390"/>
      <c r="AX672" s="390"/>
      <c r="AY672" s="390"/>
      <c r="AZ672" s="390"/>
      <c r="BA672" s="390"/>
      <c r="BB672" s="390"/>
      <c r="BC672" s="390"/>
      <c r="BD672" s="390"/>
      <c r="BF672" s="390"/>
      <c r="BG672" s="390"/>
      <c r="BH672" s="390"/>
      <c r="BI672" s="390"/>
      <c r="BJ672" s="390"/>
      <c r="BK672" s="390"/>
      <c r="BL672" s="390"/>
      <c r="BM672" s="390"/>
      <c r="BN672" s="390"/>
      <c r="BO672" s="390"/>
      <c r="BP672" s="390"/>
      <c r="BQ672" s="390"/>
      <c r="BR672" s="390"/>
      <c r="BS672" s="390"/>
      <c r="BT672" s="390"/>
      <c r="BU672" s="390"/>
      <c r="BV672" s="390"/>
      <c r="BW672" s="390"/>
      <c r="BX672" s="390"/>
      <c r="BY672" s="390"/>
      <c r="BZ672" s="390"/>
      <c r="CA672" s="390"/>
      <c r="CB672" s="390"/>
      <c r="CC672" s="390"/>
      <c r="CD672" s="390"/>
      <c r="CE672" s="390"/>
    </row>
    <row r="673" spans="1:83" s="161" customFormat="1" ht="25.5" x14ac:dyDescent="0.2">
      <c r="A673" s="624">
        <v>35</v>
      </c>
      <c r="B673" s="624">
        <v>17110111</v>
      </c>
      <c r="C673" s="625" t="s">
        <v>1228</v>
      </c>
      <c r="D673" s="625" t="s">
        <v>585</v>
      </c>
      <c r="E673" s="625" t="s">
        <v>2332</v>
      </c>
      <c r="F673" s="625" t="s">
        <v>2333</v>
      </c>
      <c r="G673" s="624">
        <v>93</v>
      </c>
      <c r="H673" s="625" t="s">
        <v>1589</v>
      </c>
      <c r="I673" s="874"/>
      <c r="J673" s="624" t="s">
        <v>35</v>
      </c>
      <c r="K673" s="624">
        <v>0.04</v>
      </c>
      <c r="L673" s="624" t="s">
        <v>2334</v>
      </c>
      <c r="M673" s="623"/>
      <c r="N673" s="623"/>
      <c r="O673" s="623"/>
      <c r="P673" s="623"/>
      <c r="Q673" s="624"/>
      <c r="R673" s="624"/>
      <c r="S673" s="624"/>
      <c r="T673" s="624"/>
      <c r="U673" s="624" t="s">
        <v>1220</v>
      </c>
      <c r="V673" s="627">
        <v>43465</v>
      </c>
      <c r="W673" s="625" t="s">
        <v>2351</v>
      </c>
      <c r="X673" s="625" t="s">
        <v>2352</v>
      </c>
      <c r="Y673" s="160"/>
      <c r="AP673" s="390"/>
      <c r="AQ673" s="390"/>
      <c r="AR673" s="390"/>
      <c r="AS673" s="390"/>
      <c r="AT673" s="390"/>
      <c r="AU673" s="390"/>
      <c r="AV673" s="390"/>
      <c r="AW673" s="390"/>
      <c r="AX673" s="390"/>
      <c r="AY673" s="390"/>
      <c r="AZ673" s="390"/>
      <c r="BA673" s="390"/>
      <c r="BB673" s="390"/>
      <c r="BC673" s="390"/>
      <c r="BD673" s="390"/>
      <c r="BF673" s="390"/>
      <c r="BG673" s="390"/>
      <c r="BH673" s="390"/>
      <c r="BI673" s="390"/>
      <c r="BJ673" s="390"/>
      <c r="BK673" s="390"/>
      <c r="BL673" s="390"/>
      <c r="BM673" s="390"/>
      <c r="BN673" s="390"/>
      <c r="BO673" s="390"/>
      <c r="BP673" s="390"/>
      <c r="BQ673" s="390"/>
      <c r="BR673" s="390"/>
      <c r="BS673" s="390"/>
      <c r="BT673" s="390"/>
      <c r="BU673" s="390"/>
      <c r="BV673" s="390"/>
      <c r="BW673" s="390"/>
      <c r="BX673" s="390"/>
      <c r="BY673" s="390"/>
      <c r="BZ673" s="390"/>
      <c r="CA673" s="390"/>
      <c r="CB673" s="390"/>
      <c r="CC673" s="390"/>
      <c r="CD673" s="390"/>
      <c r="CE673" s="390"/>
    </row>
    <row r="674" spans="1:83" s="161" customFormat="1" ht="25.5" x14ac:dyDescent="0.2">
      <c r="A674" s="624">
        <v>35</v>
      </c>
      <c r="B674" s="624">
        <v>17110112</v>
      </c>
      <c r="C674" s="625" t="s">
        <v>1228</v>
      </c>
      <c r="D674" s="625" t="s">
        <v>585</v>
      </c>
      <c r="E674" s="625" t="s">
        <v>2335</v>
      </c>
      <c r="F674" s="625" t="s">
        <v>2336</v>
      </c>
      <c r="G674" s="624">
        <v>93</v>
      </c>
      <c r="H674" s="625" t="s">
        <v>1589</v>
      </c>
      <c r="I674" s="874"/>
      <c r="J674" s="624">
        <v>550</v>
      </c>
      <c r="K674" s="624">
        <v>8.1000000000000003E-2</v>
      </c>
      <c r="L674" s="624" t="s">
        <v>1189</v>
      </c>
      <c r="M674" s="623"/>
      <c r="N674" s="623"/>
      <c r="O674" s="623"/>
      <c r="P674" s="623"/>
      <c r="Q674" s="624"/>
      <c r="R674" s="624"/>
      <c r="S674" s="624"/>
      <c r="T674" s="624"/>
      <c r="U674" s="624" t="s">
        <v>1220</v>
      </c>
      <c r="V674" s="627">
        <v>43465</v>
      </c>
      <c r="W674" s="625" t="s">
        <v>2353</v>
      </c>
      <c r="X674" s="625" t="s">
        <v>2354</v>
      </c>
      <c r="Y674" s="160"/>
      <c r="AP674" s="390"/>
      <c r="AQ674" s="390"/>
      <c r="AR674" s="390"/>
      <c r="AS674" s="390"/>
      <c r="AT674" s="390"/>
      <c r="AU674" s="390"/>
      <c r="AV674" s="390"/>
      <c r="AW674" s="390"/>
      <c r="AX674" s="390"/>
      <c r="AY674" s="390"/>
      <c r="AZ674" s="390"/>
      <c r="BA674" s="390"/>
      <c r="BB674" s="390"/>
      <c r="BC674" s="390"/>
      <c r="BD674" s="390"/>
      <c r="BF674" s="390"/>
      <c r="BG674" s="390"/>
      <c r="BH674" s="390"/>
      <c r="BI674" s="390"/>
      <c r="BJ674" s="390"/>
      <c r="BK674" s="390"/>
      <c r="BL674" s="390"/>
      <c r="BM674" s="390"/>
      <c r="BN674" s="390"/>
      <c r="BO674" s="390"/>
      <c r="BP674" s="390"/>
      <c r="BQ674" s="390"/>
      <c r="BR674" s="390"/>
      <c r="BS674" s="390"/>
      <c r="BT674" s="390"/>
      <c r="BU674" s="390"/>
      <c r="BV674" s="390"/>
      <c r="BW674" s="390"/>
      <c r="BX674" s="390"/>
      <c r="BY674" s="390"/>
      <c r="BZ674" s="390"/>
      <c r="CA674" s="390"/>
      <c r="CB674" s="390"/>
      <c r="CC674" s="390"/>
      <c r="CD674" s="390"/>
      <c r="CE674" s="390"/>
    </row>
    <row r="675" spans="1:83" s="161" customFormat="1" ht="25.5" x14ac:dyDescent="0.2">
      <c r="A675" s="624">
        <v>35</v>
      </c>
      <c r="B675" s="624">
        <v>17110116</v>
      </c>
      <c r="C675" s="625" t="s">
        <v>1228</v>
      </c>
      <c r="D675" s="625" t="s">
        <v>585</v>
      </c>
      <c r="E675" s="625" t="s">
        <v>2337</v>
      </c>
      <c r="F675" s="625" t="s">
        <v>2338</v>
      </c>
      <c r="G675" s="624">
        <v>93</v>
      </c>
      <c r="H675" s="625" t="s">
        <v>1589</v>
      </c>
      <c r="I675" s="874"/>
      <c r="J675" s="624" t="s">
        <v>35</v>
      </c>
      <c r="K675" s="624">
        <v>3.1E-2</v>
      </c>
      <c r="L675" s="624" t="s">
        <v>428</v>
      </c>
      <c r="M675" s="623"/>
      <c r="N675" s="623"/>
      <c r="O675" s="623"/>
      <c r="P675" s="623"/>
      <c r="Q675" s="624"/>
      <c r="R675" s="624"/>
      <c r="S675" s="624"/>
      <c r="T675" s="624"/>
      <c r="U675" s="624" t="s">
        <v>1220</v>
      </c>
      <c r="V675" s="627">
        <v>43465</v>
      </c>
      <c r="W675" s="625" t="s">
        <v>2351</v>
      </c>
      <c r="X675" s="625" t="s">
        <v>2352</v>
      </c>
      <c r="Y675" s="160"/>
      <c r="AP675" s="390"/>
      <c r="AQ675" s="390"/>
      <c r="AR675" s="390"/>
      <c r="AS675" s="390"/>
      <c r="AT675" s="390"/>
      <c r="AU675" s="390"/>
      <c r="AV675" s="390"/>
      <c r="AW675" s="390"/>
      <c r="AX675" s="390"/>
      <c r="AY675" s="390"/>
      <c r="AZ675" s="390"/>
      <c r="BA675" s="390"/>
      <c r="BB675" s="390"/>
      <c r="BC675" s="390"/>
      <c r="BD675" s="390"/>
      <c r="BF675" s="390"/>
      <c r="BG675" s="390"/>
      <c r="BH675" s="390"/>
      <c r="BI675" s="390"/>
      <c r="BJ675" s="390"/>
      <c r="BK675" s="390"/>
      <c r="BL675" s="390"/>
      <c r="BM675" s="390"/>
      <c r="BN675" s="390"/>
      <c r="BO675" s="390"/>
      <c r="BP675" s="390"/>
      <c r="BQ675" s="390"/>
      <c r="BR675" s="390"/>
      <c r="BS675" s="390"/>
      <c r="BT675" s="390"/>
      <c r="BU675" s="390"/>
      <c r="BV675" s="390"/>
      <c r="BW675" s="390"/>
      <c r="BX675" s="390"/>
      <c r="BY675" s="390"/>
      <c r="BZ675" s="390"/>
      <c r="CA675" s="390"/>
      <c r="CB675" s="390"/>
      <c r="CC675" s="390"/>
      <c r="CD675" s="390"/>
      <c r="CE675" s="390"/>
    </row>
    <row r="676" spans="1:83" s="161" customFormat="1" ht="25.5" x14ac:dyDescent="0.2">
      <c r="A676" s="624">
        <v>35</v>
      </c>
      <c r="B676" s="624">
        <v>17110117</v>
      </c>
      <c r="C676" s="625" t="s">
        <v>1228</v>
      </c>
      <c r="D676" s="625" t="s">
        <v>585</v>
      </c>
      <c r="E676" s="625" t="s">
        <v>2339</v>
      </c>
      <c r="F676" s="625" t="s">
        <v>2340</v>
      </c>
      <c r="G676" s="624">
        <v>93</v>
      </c>
      <c r="H676" s="625" t="s">
        <v>1589</v>
      </c>
      <c r="I676" s="874"/>
      <c r="J676" s="624">
        <v>550</v>
      </c>
      <c r="K676" s="624">
        <v>8.1000000000000003E-2</v>
      </c>
      <c r="L676" s="624" t="s">
        <v>1189</v>
      </c>
      <c r="M676" s="623"/>
      <c r="N676" s="623"/>
      <c r="O676" s="623"/>
      <c r="P676" s="623"/>
      <c r="Q676" s="624"/>
      <c r="R676" s="624"/>
      <c r="S676" s="624"/>
      <c r="T676" s="624"/>
      <c r="U676" s="624" t="s">
        <v>1220</v>
      </c>
      <c r="V676" s="627">
        <v>43465</v>
      </c>
      <c r="W676" s="625" t="s">
        <v>2353</v>
      </c>
      <c r="X676" s="625" t="s">
        <v>2354</v>
      </c>
      <c r="Y676" s="160"/>
      <c r="AP676" s="390"/>
      <c r="AQ676" s="390"/>
      <c r="AR676" s="390"/>
      <c r="AS676" s="390"/>
      <c r="AT676" s="390"/>
      <c r="AU676" s="390"/>
      <c r="AV676" s="390"/>
      <c r="AW676" s="390"/>
      <c r="AX676" s="390"/>
      <c r="AY676" s="390"/>
      <c r="AZ676" s="390"/>
      <c r="BA676" s="390"/>
      <c r="BB676" s="390"/>
      <c r="BC676" s="390"/>
      <c r="BD676" s="390"/>
      <c r="BF676" s="390"/>
      <c r="BG676" s="390"/>
      <c r="BH676" s="390"/>
      <c r="BI676" s="390"/>
      <c r="BJ676" s="390"/>
      <c r="BK676" s="390"/>
      <c r="BL676" s="390"/>
      <c r="BM676" s="390"/>
      <c r="BN676" s="390"/>
      <c r="BO676" s="390"/>
      <c r="BP676" s="390"/>
      <c r="BQ676" s="390"/>
      <c r="BR676" s="390"/>
      <c r="BS676" s="390"/>
      <c r="BT676" s="390"/>
      <c r="BU676" s="390"/>
      <c r="BV676" s="390"/>
      <c r="BW676" s="390"/>
      <c r="BX676" s="390"/>
      <c r="BY676" s="390"/>
      <c r="BZ676" s="390"/>
      <c r="CA676" s="390"/>
      <c r="CB676" s="390"/>
      <c r="CC676" s="390"/>
      <c r="CD676" s="390"/>
      <c r="CE676" s="390"/>
    </row>
    <row r="677" spans="1:83" s="161" customFormat="1" ht="25.5" x14ac:dyDescent="0.2">
      <c r="A677" s="624">
        <v>35</v>
      </c>
      <c r="B677" s="624">
        <v>17110121</v>
      </c>
      <c r="C677" s="625" t="s">
        <v>1228</v>
      </c>
      <c r="D677" s="625" t="s">
        <v>585</v>
      </c>
      <c r="E677" s="625" t="s">
        <v>2341</v>
      </c>
      <c r="F677" s="625" t="s">
        <v>2342</v>
      </c>
      <c r="G677" s="624">
        <v>93</v>
      </c>
      <c r="H677" s="625" t="s">
        <v>1589</v>
      </c>
      <c r="I677" s="874"/>
      <c r="J677" s="624" t="s">
        <v>35</v>
      </c>
      <c r="K677" s="624">
        <v>3.1E-2</v>
      </c>
      <c r="L677" s="624" t="s">
        <v>427</v>
      </c>
      <c r="M677" s="623"/>
      <c r="N677" s="623"/>
      <c r="O677" s="623"/>
      <c r="P677" s="623"/>
      <c r="Q677" s="624"/>
      <c r="R677" s="624"/>
      <c r="S677" s="624"/>
      <c r="T677" s="624"/>
      <c r="U677" s="624" t="s">
        <v>1220</v>
      </c>
      <c r="V677" s="627">
        <v>43465</v>
      </c>
      <c r="W677" s="625" t="s">
        <v>2351</v>
      </c>
      <c r="X677" s="625" t="s">
        <v>2352</v>
      </c>
      <c r="Y677" s="160"/>
      <c r="AP677" s="390"/>
      <c r="AQ677" s="390"/>
      <c r="AR677" s="390"/>
      <c r="AS677" s="390"/>
      <c r="AT677" s="390"/>
      <c r="AU677" s="390"/>
      <c r="AV677" s="390"/>
      <c r="AW677" s="390"/>
      <c r="AX677" s="390"/>
      <c r="AY677" s="390"/>
      <c r="AZ677" s="390"/>
      <c r="BA677" s="390"/>
      <c r="BB677" s="390"/>
      <c r="BC677" s="390"/>
      <c r="BD677" s="390"/>
      <c r="BF677" s="390"/>
      <c r="BG677" s="390"/>
      <c r="BH677" s="390"/>
      <c r="BI677" s="390"/>
      <c r="BJ677" s="390"/>
      <c r="BK677" s="390"/>
      <c r="BL677" s="390"/>
      <c r="BM677" s="390"/>
      <c r="BN677" s="390"/>
      <c r="BO677" s="390"/>
      <c r="BP677" s="390"/>
      <c r="BQ677" s="390"/>
      <c r="BR677" s="390"/>
      <c r="BS677" s="390"/>
      <c r="BT677" s="390"/>
      <c r="BU677" s="390"/>
      <c r="BV677" s="390"/>
      <c r="BW677" s="390"/>
      <c r="BX677" s="390"/>
      <c r="BY677" s="390"/>
      <c r="BZ677" s="390"/>
      <c r="CA677" s="390"/>
      <c r="CB677" s="390"/>
      <c r="CC677" s="390"/>
      <c r="CD677" s="390"/>
      <c r="CE677" s="390"/>
    </row>
    <row r="678" spans="1:83" s="161" customFormat="1" ht="25.5" x14ac:dyDescent="0.2">
      <c r="A678" s="624">
        <v>35</v>
      </c>
      <c r="B678" s="624">
        <v>17110122</v>
      </c>
      <c r="C678" s="625" t="s">
        <v>1228</v>
      </c>
      <c r="D678" s="625" t="s">
        <v>585</v>
      </c>
      <c r="E678" s="625" t="s">
        <v>2343</v>
      </c>
      <c r="F678" s="625" t="s">
        <v>2344</v>
      </c>
      <c r="G678" s="624">
        <v>93</v>
      </c>
      <c r="H678" s="625" t="s">
        <v>1589</v>
      </c>
      <c r="I678" s="874"/>
      <c r="J678" s="624">
        <v>550</v>
      </c>
      <c r="K678" s="624">
        <v>8.1000000000000003E-2</v>
      </c>
      <c r="L678" s="624">
        <v>5</v>
      </c>
      <c r="M678" s="623"/>
      <c r="N678" s="623"/>
      <c r="O678" s="623"/>
      <c r="P678" s="623"/>
      <c r="Q678" s="624"/>
      <c r="R678" s="624"/>
      <c r="S678" s="624"/>
      <c r="T678" s="624"/>
      <c r="U678" s="624" t="s">
        <v>1220</v>
      </c>
      <c r="V678" s="627">
        <v>43465</v>
      </c>
      <c r="W678" s="625" t="s">
        <v>2355</v>
      </c>
      <c r="X678" s="625" t="s">
        <v>2356</v>
      </c>
      <c r="Y678" s="160"/>
      <c r="AP678" s="390"/>
      <c r="AQ678" s="390"/>
      <c r="AR678" s="390"/>
      <c r="AS678" s="390"/>
      <c r="AT678" s="390"/>
      <c r="AU678" s="390"/>
      <c r="AV678" s="390"/>
      <c r="AW678" s="390"/>
      <c r="AX678" s="390"/>
      <c r="AY678" s="390"/>
      <c r="AZ678" s="390"/>
      <c r="BA678" s="390"/>
      <c r="BB678" s="390"/>
      <c r="BC678" s="390"/>
      <c r="BD678" s="390"/>
      <c r="BF678" s="390"/>
      <c r="BG678" s="390"/>
      <c r="BH678" s="390"/>
      <c r="BI678" s="390"/>
      <c r="BJ678" s="390"/>
      <c r="BK678" s="390"/>
      <c r="BL678" s="390"/>
      <c r="BM678" s="390"/>
      <c r="BN678" s="390"/>
      <c r="BO678" s="390"/>
      <c r="BP678" s="390"/>
      <c r="BQ678" s="390"/>
      <c r="BR678" s="390"/>
      <c r="BS678" s="390"/>
      <c r="BT678" s="390"/>
      <c r="BU678" s="390"/>
      <c r="BV678" s="390"/>
      <c r="BW678" s="390"/>
      <c r="BX678" s="390"/>
      <c r="BY678" s="390"/>
      <c r="BZ678" s="390"/>
      <c r="CA678" s="390"/>
      <c r="CB678" s="390"/>
      <c r="CC678" s="390"/>
      <c r="CD678" s="390"/>
      <c r="CE678" s="390"/>
    </row>
    <row r="679" spans="1:83" s="161" customFormat="1" ht="25.5" x14ac:dyDescent="0.2">
      <c r="A679" s="624">
        <v>35</v>
      </c>
      <c r="B679" s="624">
        <v>17110126</v>
      </c>
      <c r="C679" s="625" t="s">
        <v>1228</v>
      </c>
      <c r="D679" s="625" t="s">
        <v>585</v>
      </c>
      <c r="E679" s="625" t="s">
        <v>424</v>
      </c>
      <c r="F679" s="625" t="s">
        <v>432</v>
      </c>
      <c r="G679" s="624">
        <v>93</v>
      </c>
      <c r="H679" s="625" t="s">
        <v>1589</v>
      </c>
      <c r="I679" s="874"/>
      <c r="J679" s="624">
        <v>130</v>
      </c>
      <c r="K679" s="624">
        <v>3.9E-2</v>
      </c>
      <c r="L679" s="624" t="s">
        <v>426</v>
      </c>
      <c r="M679" s="623"/>
      <c r="N679" s="623"/>
      <c r="O679" s="623"/>
      <c r="P679" s="623"/>
      <c r="Q679" s="624"/>
      <c r="R679" s="624"/>
      <c r="S679" s="624"/>
      <c r="T679" s="624"/>
      <c r="U679" s="624" t="s">
        <v>1220</v>
      </c>
      <c r="V679" s="627">
        <v>43465</v>
      </c>
      <c r="W679" s="625" t="s">
        <v>2357</v>
      </c>
      <c r="X679" s="625" t="s">
        <v>2358</v>
      </c>
      <c r="Y679" s="160"/>
      <c r="AP679" s="390"/>
      <c r="AQ679" s="390"/>
      <c r="AR679" s="390"/>
      <c r="AS679" s="390"/>
      <c r="AT679" s="390"/>
      <c r="AU679" s="390"/>
      <c r="AV679" s="390"/>
      <c r="AW679" s="390"/>
      <c r="AX679" s="390"/>
      <c r="AY679" s="390"/>
      <c r="AZ679" s="390"/>
      <c r="BA679" s="390"/>
      <c r="BB679" s="390"/>
      <c r="BC679" s="390"/>
      <c r="BD679" s="390"/>
      <c r="BF679" s="390"/>
      <c r="BG679" s="390"/>
      <c r="BH679" s="390"/>
      <c r="BI679" s="390"/>
      <c r="BJ679" s="390"/>
      <c r="BK679" s="390"/>
      <c r="BL679" s="390"/>
      <c r="BM679" s="390"/>
      <c r="BN679" s="390"/>
      <c r="BO679" s="390"/>
      <c r="BP679" s="390"/>
      <c r="BQ679" s="390"/>
      <c r="BR679" s="390"/>
      <c r="BS679" s="390"/>
      <c r="BT679" s="390"/>
      <c r="BU679" s="390"/>
      <c r="BV679" s="390"/>
      <c r="BW679" s="390"/>
      <c r="BX679" s="390"/>
      <c r="BY679" s="390"/>
      <c r="BZ679" s="390"/>
      <c r="CA679" s="390"/>
      <c r="CB679" s="390"/>
      <c r="CC679" s="390"/>
      <c r="CD679" s="390"/>
      <c r="CE679" s="390"/>
    </row>
    <row r="680" spans="1:83" s="161" customFormat="1" ht="25.5" x14ac:dyDescent="0.2">
      <c r="A680" s="624">
        <v>35</v>
      </c>
      <c r="B680" s="624">
        <v>17110127</v>
      </c>
      <c r="C680" s="625" t="s">
        <v>1228</v>
      </c>
      <c r="D680" s="625" t="s">
        <v>585</v>
      </c>
      <c r="E680" s="625" t="s">
        <v>1190</v>
      </c>
      <c r="F680" s="625" t="s">
        <v>1191</v>
      </c>
      <c r="G680" s="624">
        <v>93</v>
      </c>
      <c r="H680" s="625" t="s">
        <v>1589</v>
      </c>
      <c r="I680" s="874"/>
      <c r="J680" s="624">
        <v>550</v>
      </c>
      <c r="K680" s="624">
        <v>8.2000000000000003E-2</v>
      </c>
      <c r="L680" s="624" t="s">
        <v>1189</v>
      </c>
      <c r="M680" s="623"/>
      <c r="N680" s="623"/>
      <c r="O680" s="623"/>
      <c r="P680" s="623"/>
      <c r="Q680" s="624"/>
      <c r="R680" s="624"/>
      <c r="S680" s="624"/>
      <c r="T680" s="624"/>
      <c r="U680" s="624" t="s">
        <v>1220</v>
      </c>
      <c r="V680" s="627">
        <v>43465</v>
      </c>
      <c r="W680" s="625" t="s">
        <v>2353</v>
      </c>
      <c r="X680" s="625" t="s">
        <v>2354</v>
      </c>
      <c r="Y680" s="160"/>
      <c r="AP680" s="390"/>
      <c r="AQ680" s="390"/>
      <c r="AR680" s="390"/>
      <c r="AS680" s="390"/>
      <c r="AT680" s="390"/>
      <c r="AU680" s="390"/>
      <c r="AV680" s="390"/>
      <c r="AW680" s="390"/>
      <c r="AX680" s="390"/>
      <c r="AY680" s="390"/>
      <c r="AZ680" s="390"/>
      <c r="BA680" s="390"/>
      <c r="BB680" s="390"/>
      <c r="BC680" s="390"/>
      <c r="BD680" s="390"/>
      <c r="BF680" s="390"/>
      <c r="BG680" s="390"/>
      <c r="BH680" s="390"/>
      <c r="BI680" s="390"/>
      <c r="BJ680" s="390"/>
      <c r="BK680" s="390"/>
      <c r="BL680" s="390"/>
      <c r="BM680" s="390"/>
      <c r="BN680" s="390"/>
      <c r="BO680" s="390"/>
      <c r="BP680" s="390"/>
      <c r="BQ680" s="390"/>
      <c r="BR680" s="390"/>
      <c r="BS680" s="390"/>
      <c r="BT680" s="390"/>
      <c r="BU680" s="390"/>
      <c r="BV680" s="390"/>
      <c r="BW680" s="390"/>
      <c r="BX680" s="390"/>
      <c r="BY680" s="390"/>
      <c r="BZ680" s="390"/>
      <c r="CA680" s="390"/>
      <c r="CB680" s="390"/>
      <c r="CC680" s="390"/>
      <c r="CD680" s="390"/>
      <c r="CE680" s="390"/>
    </row>
    <row r="681" spans="1:83" s="161" customFormat="1" ht="25.5" x14ac:dyDescent="0.2">
      <c r="A681" s="624">
        <v>35</v>
      </c>
      <c r="B681" s="624">
        <v>17110131</v>
      </c>
      <c r="C681" s="625" t="s">
        <v>1228</v>
      </c>
      <c r="D681" s="625" t="s">
        <v>585</v>
      </c>
      <c r="E681" s="625" t="s">
        <v>423</v>
      </c>
      <c r="F681" s="625" t="s">
        <v>431</v>
      </c>
      <c r="G681" s="624">
        <v>93</v>
      </c>
      <c r="H681" s="625" t="s">
        <v>1589</v>
      </c>
      <c r="I681" s="874"/>
      <c r="J681" s="624">
        <v>130</v>
      </c>
      <c r="K681" s="624">
        <v>3.9E-2</v>
      </c>
      <c r="L681" s="624" t="s">
        <v>258</v>
      </c>
      <c r="M681" s="623"/>
      <c r="N681" s="623"/>
      <c r="O681" s="623"/>
      <c r="P681" s="623"/>
      <c r="Q681" s="624"/>
      <c r="R681" s="624"/>
      <c r="S681" s="624"/>
      <c r="T681" s="624"/>
      <c r="U681" s="624" t="s">
        <v>1220</v>
      </c>
      <c r="V681" s="627">
        <v>43465</v>
      </c>
      <c r="W681" s="625" t="s">
        <v>2357</v>
      </c>
      <c r="X681" s="625" t="s">
        <v>2358</v>
      </c>
      <c r="Y681" s="160"/>
      <c r="AP681" s="390"/>
      <c r="AQ681" s="390"/>
      <c r="AR681" s="390"/>
      <c r="AS681" s="390"/>
      <c r="AT681" s="390"/>
      <c r="AU681" s="390"/>
      <c r="AV681" s="390"/>
      <c r="AW681" s="390"/>
      <c r="AX681" s="390"/>
      <c r="AY681" s="390"/>
      <c r="AZ681" s="390"/>
      <c r="BA681" s="390"/>
      <c r="BB681" s="390"/>
      <c r="BC681" s="390"/>
      <c r="BD681" s="390"/>
      <c r="BF681" s="390"/>
      <c r="BG681" s="390"/>
      <c r="BH681" s="390"/>
      <c r="BI681" s="390"/>
      <c r="BJ681" s="390"/>
      <c r="BK681" s="390"/>
      <c r="BL681" s="390"/>
      <c r="BM681" s="390"/>
      <c r="BN681" s="390"/>
      <c r="BO681" s="390"/>
      <c r="BP681" s="390"/>
      <c r="BQ681" s="390"/>
      <c r="BR681" s="390"/>
      <c r="BS681" s="390"/>
      <c r="BT681" s="390"/>
      <c r="BU681" s="390"/>
      <c r="BV681" s="390"/>
      <c r="BW681" s="390"/>
      <c r="BX681" s="390"/>
      <c r="BY681" s="390"/>
      <c r="BZ681" s="390"/>
      <c r="CA681" s="390"/>
      <c r="CB681" s="390"/>
      <c r="CC681" s="390"/>
      <c r="CD681" s="390"/>
      <c r="CE681" s="390"/>
    </row>
    <row r="682" spans="1:83" s="161" customFormat="1" ht="25.5" x14ac:dyDescent="0.2">
      <c r="A682" s="624">
        <v>35</v>
      </c>
      <c r="B682" s="624">
        <v>17110132</v>
      </c>
      <c r="C682" s="625" t="s">
        <v>1228</v>
      </c>
      <c r="D682" s="625" t="s">
        <v>585</v>
      </c>
      <c r="E682" s="625" t="s">
        <v>1187</v>
      </c>
      <c r="F682" s="625" t="s">
        <v>1188</v>
      </c>
      <c r="G682" s="624">
        <v>93</v>
      </c>
      <c r="H682" s="625" t="s">
        <v>1589</v>
      </c>
      <c r="I682" s="874"/>
      <c r="J682" s="624">
        <v>550</v>
      </c>
      <c r="K682" s="624">
        <v>8.2000000000000003E-2</v>
      </c>
      <c r="L682" s="624" t="s">
        <v>1189</v>
      </c>
      <c r="M682" s="623"/>
      <c r="N682" s="623"/>
      <c r="O682" s="623"/>
      <c r="P682" s="623"/>
      <c r="Q682" s="624"/>
      <c r="R682" s="624"/>
      <c r="S682" s="624"/>
      <c r="T682" s="624"/>
      <c r="U682" s="624" t="s">
        <v>1220</v>
      </c>
      <c r="V682" s="627">
        <v>43465</v>
      </c>
      <c r="W682" s="625" t="s">
        <v>2353</v>
      </c>
      <c r="X682" s="625" t="s">
        <v>2354</v>
      </c>
      <c r="Y682" s="160"/>
      <c r="AP682" s="390"/>
      <c r="AQ682" s="390"/>
      <c r="AR682" s="390"/>
      <c r="AS682" s="390"/>
      <c r="AT682" s="390"/>
      <c r="AU682" s="390"/>
      <c r="AV682" s="390"/>
      <c r="AW682" s="390"/>
      <c r="AX682" s="390"/>
      <c r="AY682" s="390"/>
      <c r="AZ682" s="390"/>
      <c r="BA682" s="390"/>
      <c r="BB682" s="390"/>
      <c r="BC682" s="390"/>
      <c r="BD682" s="390"/>
      <c r="BF682" s="390"/>
      <c r="BG682" s="390"/>
      <c r="BH682" s="390"/>
      <c r="BI682" s="390"/>
      <c r="BJ682" s="390"/>
      <c r="BK682" s="390"/>
      <c r="BL682" s="390"/>
      <c r="BM682" s="390"/>
      <c r="BN682" s="390"/>
      <c r="BO682" s="390"/>
      <c r="BP682" s="390"/>
      <c r="BQ682" s="390"/>
      <c r="BR682" s="390"/>
      <c r="BS682" s="390"/>
      <c r="BT682" s="390"/>
      <c r="BU682" s="390"/>
      <c r="BV682" s="390"/>
      <c r="BW682" s="390"/>
      <c r="BX682" s="390"/>
      <c r="BY682" s="390"/>
      <c r="BZ682" s="390"/>
      <c r="CA682" s="390"/>
      <c r="CB682" s="390"/>
      <c r="CC682" s="390"/>
      <c r="CD682" s="390"/>
      <c r="CE682" s="390"/>
    </row>
    <row r="683" spans="1:83" s="161" customFormat="1" ht="25.5" x14ac:dyDescent="0.2">
      <c r="A683" s="624">
        <v>35</v>
      </c>
      <c r="B683" s="624">
        <v>17110136</v>
      </c>
      <c r="C683" s="625" t="s">
        <v>1228</v>
      </c>
      <c r="D683" s="625" t="s">
        <v>585</v>
      </c>
      <c r="E683" s="625" t="s">
        <v>297</v>
      </c>
      <c r="F683" s="625" t="s">
        <v>299</v>
      </c>
      <c r="G683" s="624">
        <v>93</v>
      </c>
      <c r="H683" s="625" t="s">
        <v>1589</v>
      </c>
      <c r="I683" s="874"/>
      <c r="J683" s="624">
        <v>120</v>
      </c>
      <c r="K683" s="624">
        <v>3.4000000000000002E-2</v>
      </c>
      <c r="L683" s="624" t="s">
        <v>425</v>
      </c>
      <c r="M683" s="623"/>
      <c r="N683" s="623"/>
      <c r="O683" s="623"/>
      <c r="P683" s="623"/>
      <c r="Q683" s="624"/>
      <c r="R683" s="624"/>
      <c r="S683" s="624"/>
      <c r="T683" s="624"/>
      <c r="U683" s="624" t="s">
        <v>1220</v>
      </c>
      <c r="V683" s="627">
        <v>43830</v>
      </c>
      <c r="W683" s="625" t="s">
        <v>2357</v>
      </c>
      <c r="X683" s="625" t="s">
        <v>2358</v>
      </c>
      <c r="Y683" s="160"/>
      <c r="AP683" s="390"/>
      <c r="AQ683" s="390"/>
      <c r="AR683" s="390"/>
      <c r="AS683" s="390"/>
      <c r="AT683" s="390"/>
      <c r="AU683" s="390"/>
      <c r="AV683" s="390"/>
      <c r="AW683" s="390"/>
      <c r="AX683" s="390"/>
      <c r="AY683" s="390"/>
      <c r="AZ683" s="390"/>
      <c r="BA683" s="390"/>
      <c r="BB683" s="390"/>
      <c r="BC683" s="390"/>
      <c r="BD683" s="390"/>
      <c r="BF683" s="390"/>
      <c r="BG683" s="390"/>
      <c r="BH683" s="390"/>
      <c r="BI683" s="390"/>
      <c r="BJ683" s="390"/>
      <c r="BK683" s="390"/>
      <c r="BL683" s="390"/>
      <c r="BM683" s="390"/>
      <c r="BN683" s="390"/>
      <c r="BO683" s="390"/>
      <c r="BP683" s="390"/>
      <c r="BQ683" s="390"/>
      <c r="BR683" s="390"/>
      <c r="BS683" s="390"/>
      <c r="BT683" s="390"/>
      <c r="BU683" s="390"/>
      <c r="BV683" s="390"/>
      <c r="BW683" s="390"/>
      <c r="BX683" s="390"/>
      <c r="BY683" s="390"/>
      <c r="BZ683" s="390"/>
      <c r="CA683" s="390"/>
      <c r="CB683" s="390"/>
      <c r="CC683" s="390"/>
      <c r="CD683" s="390"/>
      <c r="CE683" s="390"/>
    </row>
    <row r="684" spans="1:83" s="161" customFormat="1" ht="25.5" x14ac:dyDescent="0.2">
      <c r="A684" s="624">
        <v>35</v>
      </c>
      <c r="B684" s="624">
        <v>17110137</v>
      </c>
      <c r="C684" s="625" t="s">
        <v>1228</v>
      </c>
      <c r="D684" s="625" t="s">
        <v>585</v>
      </c>
      <c r="E684" s="625" t="s">
        <v>298</v>
      </c>
      <c r="F684" s="625" t="s">
        <v>300</v>
      </c>
      <c r="G684" s="624">
        <v>93</v>
      </c>
      <c r="H684" s="625" t="s">
        <v>1589</v>
      </c>
      <c r="I684" s="874"/>
      <c r="J684" s="624">
        <v>550</v>
      </c>
      <c r="K684" s="624">
        <v>8.1000000000000003E-2</v>
      </c>
      <c r="L684" s="624">
        <v>10</v>
      </c>
      <c r="M684" s="623"/>
      <c r="N684" s="623"/>
      <c r="O684" s="623"/>
      <c r="P684" s="623"/>
      <c r="Q684" s="624"/>
      <c r="R684" s="624"/>
      <c r="S684" s="624"/>
      <c r="T684" s="624"/>
      <c r="U684" s="624" t="s">
        <v>1220</v>
      </c>
      <c r="V684" s="627">
        <v>43830</v>
      </c>
      <c r="W684" s="625" t="s">
        <v>2355</v>
      </c>
      <c r="X684" s="625" t="s">
        <v>2356</v>
      </c>
      <c r="Y684" s="160"/>
      <c r="AP684" s="390"/>
      <c r="AQ684" s="390"/>
      <c r="AR684" s="390"/>
      <c r="AS684" s="390"/>
      <c r="AT684" s="390"/>
      <c r="AU684" s="390"/>
      <c r="AV684" s="390"/>
      <c r="AW684" s="390"/>
      <c r="AX684" s="390"/>
      <c r="AY684" s="390"/>
      <c r="AZ684" s="390"/>
      <c r="BA684" s="390"/>
      <c r="BB684" s="390"/>
      <c r="BC684" s="390"/>
      <c r="BD684" s="390"/>
      <c r="BF684" s="390"/>
      <c r="BG684" s="390"/>
      <c r="BH684" s="390"/>
      <c r="BI684" s="390"/>
      <c r="BJ684" s="390"/>
      <c r="BK684" s="390"/>
      <c r="BL684" s="390"/>
      <c r="BM684" s="390"/>
      <c r="BN684" s="390"/>
      <c r="BO684" s="390"/>
      <c r="BP684" s="390"/>
      <c r="BQ684" s="390"/>
      <c r="BR684" s="390"/>
      <c r="BS684" s="390"/>
      <c r="BT684" s="390"/>
      <c r="BU684" s="390"/>
      <c r="BV684" s="390"/>
      <c r="BW684" s="390"/>
      <c r="BX684" s="390"/>
      <c r="BY684" s="390"/>
      <c r="BZ684" s="390"/>
      <c r="CA684" s="390"/>
      <c r="CB684" s="390"/>
      <c r="CC684" s="390"/>
      <c r="CD684" s="390"/>
      <c r="CE684" s="390"/>
    </row>
    <row r="685" spans="1:83" s="161" customFormat="1" ht="25.5" x14ac:dyDescent="0.2">
      <c r="A685" s="624">
        <v>35</v>
      </c>
      <c r="B685" s="624">
        <v>17110141</v>
      </c>
      <c r="C685" s="625" t="s">
        <v>1228</v>
      </c>
      <c r="D685" s="625" t="s">
        <v>585</v>
      </c>
      <c r="E685" s="625" t="s">
        <v>923</v>
      </c>
      <c r="F685" s="625" t="s">
        <v>922</v>
      </c>
      <c r="G685" s="624">
        <v>93</v>
      </c>
      <c r="H685" s="625" t="s">
        <v>1589</v>
      </c>
      <c r="I685" s="874"/>
      <c r="J685" s="624">
        <v>120</v>
      </c>
      <c r="K685" s="624">
        <v>3.4000000000000002E-2</v>
      </c>
      <c r="L685" s="624" t="s">
        <v>425</v>
      </c>
      <c r="M685" s="623"/>
      <c r="N685" s="623"/>
      <c r="O685" s="623"/>
      <c r="P685" s="623"/>
      <c r="Q685" s="624"/>
      <c r="R685" s="624"/>
      <c r="S685" s="624"/>
      <c r="T685" s="624"/>
      <c r="U685" s="624" t="s">
        <v>1220</v>
      </c>
      <c r="V685" s="627">
        <v>43830</v>
      </c>
      <c r="W685" s="625" t="s">
        <v>2357</v>
      </c>
      <c r="X685" s="625" t="s">
        <v>2358</v>
      </c>
      <c r="Y685" s="160"/>
      <c r="AP685" s="390"/>
      <c r="AQ685" s="390"/>
      <c r="AR685" s="390"/>
      <c r="AS685" s="390"/>
      <c r="AT685" s="390"/>
      <c r="AU685" s="390"/>
      <c r="AV685" s="390"/>
      <c r="AW685" s="390"/>
      <c r="AX685" s="390"/>
      <c r="AY685" s="390"/>
      <c r="AZ685" s="390"/>
      <c r="BA685" s="390"/>
      <c r="BB685" s="390"/>
      <c r="BC685" s="390"/>
      <c r="BD685" s="390"/>
      <c r="BF685" s="390"/>
      <c r="BG685" s="390"/>
      <c r="BH685" s="390"/>
      <c r="BI685" s="390"/>
      <c r="BJ685" s="390"/>
      <c r="BK685" s="390"/>
      <c r="BL685" s="390"/>
      <c r="BM685" s="390"/>
      <c r="BN685" s="390"/>
      <c r="BO685" s="390"/>
      <c r="BP685" s="390"/>
      <c r="BQ685" s="390"/>
      <c r="BR685" s="390"/>
      <c r="BS685" s="390"/>
      <c r="BT685" s="390"/>
      <c r="BU685" s="390"/>
      <c r="BV685" s="390"/>
      <c r="BW685" s="390"/>
      <c r="BX685" s="390"/>
      <c r="BY685" s="390"/>
      <c r="BZ685" s="390"/>
      <c r="CA685" s="390"/>
      <c r="CB685" s="390"/>
      <c r="CC685" s="390"/>
      <c r="CD685" s="390"/>
      <c r="CE685" s="390"/>
    </row>
    <row r="686" spans="1:83" s="161" customFormat="1" ht="25.5" x14ac:dyDescent="0.2">
      <c r="A686" s="624">
        <v>35</v>
      </c>
      <c r="B686" s="624">
        <v>17110142</v>
      </c>
      <c r="C686" s="625" t="s">
        <v>1228</v>
      </c>
      <c r="D686" s="625" t="s">
        <v>585</v>
      </c>
      <c r="E686" s="625" t="s">
        <v>429</v>
      </c>
      <c r="F686" s="625" t="s">
        <v>430</v>
      </c>
      <c r="G686" s="624">
        <v>93</v>
      </c>
      <c r="H686" s="625" t="s">
        <v>1589</v>
      </c>
      <c r="I686" s="874"/>
      <c r="J686" s="624">
        <v>550</v>
      </c>
      <c r="K686" s="624">
        <v>8.1000000000000003E-2</v>
      </c>
      <c r="L686" s="624">
        <v>10</v>
      </c>
      <c r="M686" s="623"/>
      <c r="N686" s="623"/>
      <c r="O686" s="623"/>
      <c r="P686" s="623"/>
      <c r="Q686" s="624"/>
      <c r="R686" s="624"/>
      <c r="S686" s="624"/>
      <c r="T686" s="624"/>
      <c r="U686" s="624" t="s">
        <v>1220</v>
      </c>
      <c r="V686" s="627">
        <v>43830</v>
      </c>
      <c r="W686" s="625" t="s">
        <v>2355</v>
      </c>
      <c r="X686" s="625" t="s">
        <v>2356</v>
      </c>
      <c r="Y686" s="160"/>
      <c r="AP686" s="390"/>
      <c r="AQ686" s="390"/>
      <c r="AR686" s="390"/>
      <c r="AS686" s="390"/>
      <c r="AT686" s="390"/>
      <c r="AU686" s="390"/>
      <c r="AV686" s="390"/>
      <c r="AW686" s="390"/>
      <c r="AX686" s="390"/>
      <c r="AY686" s="390"/>
      <c r="AZ686" s="390"/>
      <c r="BA686" s="390"/>
      <c r="BB686" s="390"/>
      <c r="BC686" s="390"/>
      <c r="BD686" s="390"/>
      <c r="BF686" s="390"/>
      <c r="BG686" s="390"/>
      <c r="BH686" s="390"/>
      <c r="BI686" s="390"/>
      <c r="BJ686" s="390"/>
      <c r="BK686" s="390"/>
      <c r="BL686" s="390"/>
      <c r="BM686" s="390"/>
      <c r="BN686" s="390"/>
      <c r="BO686" s="390"/>
      <c r="BP686" s="390"/>
      <c r="BQ686" s="390"/>
      <c r="BR686" s="390"/>
      <c r="BS686" s="390"/>
      <c r="BT686" s="390"/>
      <c r="BU686" s="390"/>
      <c r="BV686" s="390"/>
      <c r="BW686" s="390"/>
      <c r="BX686" s="390"/>
      <c r="BY686" s="390"/>
      <c r="BZ686" s="390"/>
      <c r="CA686" s="390"/>
      <c r="CB686" s="390"/>
      <c r="CC686" s="390"/>
      <c r="CD686" s="390"/>
      <c r="CE686" s="390"/>
    </row>
    <row r="687" spans="1:83" s="161" customFormat="1" ht="25.5" x14ac:dyDescent="0.2">
      <c r="A687" s="624">
        <v>35</v>
      </c>
      <c r="B687" s="624">
        <v>17110146</v>
      </c>
      <c r="C687" s="625" t="s">
        <v>1228</v>
      </c>
      <c r="D687" s="625" t="s">
        <v>585</v>
      </c>
      <c r="E687" s="625" t="s">
        <v>1751</v>
      </c>
      <c r="F687" s="625" t="s">
        <v>1752</v>
      </c>
      <c r="G687" s="624">
        <v>93</v>
      </c>
      <c r="H687" s="625" t="s">
        <v>1589</v>
      </c>
      <c r="I687" s="874"/>
      <c r="J687" s="624">
        <v>120</v>
      </c>
      <c r="K687" s="624">
        <v>3.4000000000000002E-2</v>
      </c>
      <c r="L687" s="624" t="s">
        <v>425</v>
      </c>
      <c r="M687" s="623"/>
      <c r="N687" s="623"/>
      <c r="O687" s="623"/>
      <c r="P687" s="623"/>
      <c r="Q687" s="624"/>
      <c r="R687" s="624"/>
      <c r="S687" s="624"/>
      <c r="T687" s="624"/>
      <c r="U687" s="624" t="s">
        <v>1220</v>
      </c>
      <c r="V687" s="627">
        <v>43830</v>
      </c>
      <c r="W687" s="625" t="s">
        <v>2357</v>
      </c>
      <c r="X687" s="625" t="s">
        <v>2358</v>
      </c>
      <c r="Y687" s="160"/>
      <c r="AP687" s="390"/>
      <c r="AQ687" s="390"/>
      <c r="AR687" s="390"/>
      <c r="AS687" s="390"/>
      <c r="AT687" s="390"/>
      <c r="AU687" s="390"/>
      <c r="AV687" s="390"/>
      <c r="AW687" s="390"/>
      <c r="AX687" s="390"/>
      <c r="AY687" s="390"/>
      <c r="AZ687" s="390"/>
      <c r="BA687" s="390"/>
      <c r="BB687" s="390"/>
      <c r="BC687" s="390"/>
      <c r="BD687" s="390"/>
      <c r="BF687" s="390"/>
      <c r="BG687" s="390"/>
      <c r="BH687" s="390"/>
      <c r="BI687" s="390"/>
      <c r="BJ687" s="390"/>
      <c r="BK687" s="390"/>
      <c r="BL687" s="390"/>
      <c r="BM687" s="390"/>
      <c r="BN687" s="390"/>
      <c r="BO687" s="390"/>
      <c r="BP687" s="390"/>
      <c r="BQ687" s="390"/>
      <c r="BR687" s="390"/>
      <c r="BS687" s="390"/>
      <c r="BT687" s="390"/>
      <c r="BU687" s="390"/>
      <c r="BV687" s="390"/>
      <c r="BW687" s="390"/>
      <c r="BX687" s="390"/>
      <c r="BY687" s="390"/>
      <c r="BZ687" s="390"/>
      <c r="CA687" s="390"/>
      <c r="CB687" s="390"/>
      <c r="CC687" s="390"/>
      <c r="CD687" s="390"/>
      <c r="CE687" s="390"/>
    </row>
    <row r="688" spans="1:83" s="161" customFormat="1" ht="25.5" x14ac:dyDescent="0.2">
      <c r="A688" s="624">
        <v>35</v>
      </c>
      <c r="B688" s="624">
        <v>17110147</v>
      </c>
      <c r="C688" s="625" t="s">
        <v>1228</v>
      </c>
      <c r="D688" s="625" t="s">
        <v>585</v>
      </c>
      <c r="E688" s="625" t="s">
        <v>1753</v>
      </c>
      <c r="F688" s="625" t="s">
        <v>1754</v>
      </c>
      <c r="G688" s="624">
        <v>93</v>
      </c>
      <c r="H688" s="625" t="s">
        <v>1589</v>
      </c>
      <c r="I688" s="874"/>
      <c r="J688" s="624">
        <v>550</v>
      </c>
      <c r="K688" s="624">
        <v>8.1000000000000003E-2</v>
      </c>
      <c r="L688" s="624">
        <v>10</v>
      </c>
      <c r="M688" s="623"/>
      <c r="N688" s="623"/>
      <c r="O688" s="623"/>
      <c r="P688" s="623"/>
      <c r="Q688" s="624"/>
      <c r="R688" s="624"/>
      <c r="S688" s="624"/>
      <c r="T688" s="624"/>
      <c r="U688" s="624" t="s">
        <v>1220</v>
      </c>
      <c r="V688" s="627">
        <v>43830</v>
      </c>
      <c r="W688" s="625" t="s">
        <v>2355</v>
      </c>
      <c r="X688" s="625" t="s">
        <v>2356</v>
      </c>
      <c r="Y688" s="160"/>
      <c r="AP688" s="390"/>
      <c r="AQ688" s="390"/>
      <c r="AR688" s="390"/>
      <c r="AS688" s="390"/>
      <c r="AT688" s="390"/>
      <c r="AU688" s="390"/>
      <c r="AV688" s="390"/>
      <c r="AW688" s="390"/>
      <c r="AX688" s="390"/>
      <c r="AY688" s="390"/>
      <c r="AZ688" s="390"/>
      <c r="BA688" s="390"/>
      <c r="BB688" s="390"/>
      <c r="BC688" s="390"/>
      <c r="BD688" s="390"/>
      <c r="BF688" s="390"/>
      <c r="BG688" s="390"/>
      <c r="BH688" s="390"/>
      <c r="BI688" s="390"/>
      <c r="BJ688" s="390"/>
      <c r="BK688" s="390"/>
      <c r="BL688" s="390"/>
      <c r="BM688" s="390"/>
      <c r="BN688" s="390"/>
      <c r="BO688" s="390"/>
      <c r="BP688" s="390"/>
      <c r="BQ688" s="390"/>
      <c r="BR688" s="390"/>
      <c r="BS688" s="390"/>
      <c r="BT688" s="390"/>
      <c r="BU688" s="390"/>
      <c r="BV688" s="390"/>
      <c r="BW688" s="390"/>
      <c r="BX688" s="390"/>
      <c r="BY688" s="390"/>
      <c r="BZ688" s="390"/>
      <c r="CA688" s="390"/>
      <c r="CB688" s="390"/>
      <c r="CC688" s="390"/>
      <c r="CD688" s="390"/>
      <c r="CE688" s="390"/>
    </row>
    <row r="689" spans="1:83" s="161" customFormat="1" ht="25.5" x14ac:dyDescent="0.2">
      <c r="A689" s="624">
        <v>35</v>
      </c>
      <c r="B689" s="624">
        <v>17110151</v>
      </c>
      <c r="C689" s="625" t="s">
        <v>1228</v>
      </c>
      <c r="D689" s="625" t="s">
        <v>585</v>
      </c>
      <c r="E689" s="625" t="s">
        <v>2345</v>
      </c>
      <c r="F689" s="625" t="s">
        <v>2346</v>
      </c>
      <c r="G689" s="624">
        <v>93</v>
      </c>
      <c r="H689" s="625" t="s">
        <v>1589</v>
      </c>
      <c r="I689" s="874"/>
      <c r="J689" s="624">
        <v>120</v>
      </c>
      <c r="K689" s="624">
        <v>3.4000000000000002E-2</v>
      </c>
      <c r="L689" s="624" t="s">
        <v>2347</v>
      </c>
      <c r="M689" s="623"/>
      <c r="N689" s="623"/>
      <c r="O689" s="623"/>
      <c r="P689" s="623"/>
      <c r="Q689" s="624"/>
      <c r="R689" s="624"/>
      <c r="S689" s="624"/>
      <c r="T689" s="624"/>
      <c r="U689" s="624" t="s">
        <v>1220</v>
      </c>
      <c r="V689" s="627">
        <v>43830</v>
      </c>
      <c r="W689" s="625" t="s">
        <v>2357</v>
      </c>
      <c r="X689" s="625" t="s">
        <v>2358</v>
      </c>
      <c r="Y689" s="160"/>
      <c r="AP689" s="390"/>
      <c r="AQ689" s="390"/>
      <c r="AR689" s="390"/>
      <c r="AS689" s="390"/>
      <c r="AT689" s="390"/>
      <c r="AU689" s="390"/>
      <c r="AV689" s="390"/>
      <c r="AW689" s="390"/>
      <c r="AX689" s="390"/>
      <c r="AY689" s="390"/>
      <c r="AZ689" s="390"/>
      <c r="BA689" s="390"/>
      <c r="BB689" s="390"/>
      <c r="BC689" s="390"/>
      <c r="BD689" s="390"/>
      <c r="BF689" s="390"/>
      <c r="BG689" s="390"/>
      <c r="BH689" s="390"/>
      <c r="BI689" s="390"/>
      <c r="BJ689" s="390"/>
      <c r="BK689" s="390"/>
      <c r="BL689" s="390"/>
      <c r="BM689" s="390"/>
      <c r="BN689" s="390"/>
      <c r="BO689" s="390"/>
      <c r="BP689" s="390"/>
      <c r="BQ689" s="390"/>
      <c r="BR689" s="390"/>
      <c r="BS689" s="390"/>
      <c r="BT689" s="390"/>
      <c r="BU689" s="390"/>
      <c r="BV689" s="390"/>
      <c r="BW689" s="390"/>
      <c r="BX689" s="390"/>
      <c r="BY689" s="390"/>
      <c r="BZ689" s="390"/>
      <c r="CA689" s="390"/>
      <c r="CB689" s="390"/>
      <c r="CC689" s="390"/>
      <c r="CD689" s="390"/>
      <c r="CE689" s="390"/>
    </row>
    <row r="690" spans="1:83" s="161" customFormat="1" ht="25.5" x14ac:dyDescent="0.2">
      <c r="A690" s="624">
        <v>35</v>
      </c>
      <c r="B690" s="624">
        <v>17110152</v>
      </c>
      <c r="C690" s="625" t="s">
        <v>1228</v>
      </c>
      <c r="D690" s="625" t="s">
        <v>585</v>
      </c>
      <c r="E690" s="625" t="s">
        <v>2348</v>
      </c>
      <c r="F690" s="625" t="s">
        <v>2349</v>
      </c>
      <c r="G690" s="624">
        <v>93</v>
      </c>
      <c r="H690" s="625" t="s">
        <v>1589</v>
      </c>
      <c r="I690" s="874"/>
      <c r="J690" s="624">
        <v>550</v>
      </c>
      <c r="K690" s="624">
        <v>0.09</v>
      </c>
      <c r="L690" s="624" t="s">
        <v>2350</v>
      </c>
      <c r="M690" s="623"/>
      <c r="N690" s="623"/>
      <c r="O690" s="623"/>
      <c r="P690" s="623"/>
      <c r="Q690" s="624"/>
      <c r="R690" s="624"/>
      <c r="S690" s="624"/>
      <c r="T690" s="624"/>
      <c r="U690" s="624" t="s">
        <v>1220</v>
      </c>
      <c r="V690" s="627">
        <v>43830</v>
      </c>
      <c r="W690" s="625" t="s">
        <v>2353</v>
      </c>
      <c r="X690" s="625" t="s">
        <v>2354</v>
      </c>
      <c r="Y690" s="160"/>
      <c r="AP690" s="390"/>
      <c r="AQ690" s="390"/>
      <c r="AR690" s="390"/>
      <c r="AS690" s="390"/>
      <c r="AT690" s="390"/>
      <c r="AU690" s="390"/>
      <c r="AV690" s="390"/>
      <c r="AW690" s="390"/>
      <c r="AX690" s="390"/>
      <c r="AY690" s="390"/>
      <c r="AZ690" s="390"/>
      <c r="BA690" s="390"/>
      <c r="BB690" s="390"/>
      <c r="BC690" s="390"/>
      <c r="BD690" s="390"/>
      <c r="BF690" s="390"/>
      <c r="BG690" s="390"/>
      <c r="BH690" s="390"/>
      <c r="BI690" s="390"/>
      <c r="BJ690" s="390"/>
      <c r="BK690" s="390"/>
      <c r="BL690" s="390"/>
      <c r="BM690" s="390"/>
      <c r="BN690" s="390"/>
      <c r="BO690" s="390"/>
      <c r="BP690" s="390"/>
      <c r="BQ690" s="390"/>
      <c r="BR690" s="390"/>
      <c r="BS690" s="390"/>
      <c r="BT690" s="390"/>
      <c r="BU690" s="390"/>
      <c r="BV690" s="390"/>
      <c r="BW690" s="390"/>
      <c r="BX690" s="390"/>
      <c r="BY690" s="390"/>
      <c r="BZ690" s="390"/>
      <c r="CA690" s="390"/>
      <c r="CB690" s="390"/>
      <c r="CC690" s="390"/>
      <c r="CD690" s="390"/>
      <c r="CE690" s="390"/>
    </row>
    <row r="691" spans="1:83" s="161" customFormat="1" ht="25.5" x14ac:dyDescent="0.2">
      <c r="A691" s="624">
        <v>35</v>
      </c>
      <c r="B691" s="624">
        <v>17110156</v>
      </c>
      <c r="C691" s="625" t="s">
        <v>1228</v>
      </c>
      <c r="D691" s="625" t="s">
        <v>585</v>
      </c>
      <c r="E691" s="625" t="s">
        <v>1746</v>
      </c>
      <c r="F691" s="625" t="s">
        <v>1747</v>
      </c>
      <c r="G691" s="624">
        <v>93</v>
      </c>
      <c r="H691" s="625" t="s">
        <v>1589</v>
      </c>
      <c r="I691" s="874"/>
      <c r="J691" s="624">
        <v>150</v>
      </c>
      <c r="K691" s="624">
        <v>4.4999999999999998E-2</v>
      </c>
      <c r="L691" s="624" t="s">
        <v>1748</v>
      </c>
      <c r="M691" s="623"/>
      <c r="N691" s="623"/>
      <c r="O691" s="623"/>
      <c r="P691" s="623"/>
      <c r="Q691" s="624"/>
      <c r="R691" s="624"/>
      <c r="S691" s="624"/>
      <c r="T691" s="624"/>
      <c r="U691" s="624" t="s">
        <v>1220</v>
      </c>
      <c r="V691" s="627">
        <v>43830</v>
      </c>
      <c r="W691" s="625" t="s">
        <v>2357</v>
      </c>
      <c r="X691" s="625" t="s">
        <v>2358</v>
      </c>
      <c r="Y691" s="160"/>
      <c r="AP691" s="390"/>
      <c r="AQ691" s="390"/>
      <c r="AR691" s="390"/>
      <c r="AS691" s="390"/>
      <c r="AT691" s="390"/>
      <c r="AU691" s="390"/>
      <c r="AV691" s="390"/>
      <c r="AW691" s="390"/>
      <c r="AX691" s="390"/>
      <c r="AY691" s="390"/>
      <c r="AZ691" s="390"/>
      <c r="BA691" s="390"/>
      <c r="BB691" s="390"/>
      <c r="BC691" s="390"/>
      <c r="BD691" s="390"/>
      <c r="BF691" s="390"/>
      <c r="BG691" s="390"/>
      <c r="BH691" s="390"/>
      <c r="BI691" s="390"/>
      <c r="BJ691" s="390"/>
      <c r="BK691" s="390"/>
      <c r="BL691" s="390"/>
      <c r="BM691" s="390"/>
      <c r="BN691" s="390"/>
      <c r="BO691" s="390"/>
      <c r="BP691" s="390"/>
      <c r="BQ691" s="390"/>
      <c r="BR691" s="390"/>
      <c r="BS691" s="390"/>
      <c r="BT691" s="390"/>
      <c r="BU691" s="390"/>
      <c r="BV691" s="390"/>
      <c r="BW691" s="390"/>
      <c r="BX691" s="390"/>
      <c r="BY691" s="390"/>
      <c r="BZ691" s="390"/>
      <c r="CA691" s="390"/>
      <c r="CB691" s="390"/>
      <c r="CC691" s="390"/>
      <c r="CD691" s="390"/>
      <c r="CE691" s="390"/>
    </row>
    <row r="692" spans="1:83" s="161" customFormat="1" ht="25.5" x14ac:dyDescent="0.2">
      <c r="A692" s="624">
        <v>35</v>
      </c>
      <c r="B692" s="624">
        <v>17110157</v>
      </c>
      <c r="C692" s="625" t="s">
        <v>1228</v>
      </c>
      <c r="D692" s="625" t="s">
        <v>585</v>
      </c>
      <c r="E692" s="625" t="s">
        <v>1749</v>
      </c>
      <c r="F692" s="625" t="s">
        <v>1750</v>
      </c>
      <c r="G692" s="624">
        <v>93</v>
      </c>
      <c r="H692" s="625" t="s">
        <v>1589</v>
      </c>
      <c r="I692" s="874"/>
      <c r="J692" s="624">
        <v>550</v>
      </c>
      <c r="K692" s="624">
        <v>0.09</v>
      </c>
      <c r="L692" s="624" t="s">
        <v>1189</v>
      </c>
      <c r="M692" s="623"/>
      <c r="N692" s="623"/>
      <c r="O692" s="623"/>
      <c r="P692" s="623"/>
      <c r="Q692" s="624"/>
      <c r="R692" s="624"/>
      <c r="S692" s="624"/>
      <c r="T692" s="624"/>
      <c r="U692" s="624" t="s">
        <v>1220</v>
      </c>
      <c r="V692" s="627">
        <v>43830</v>
      </c>
      <c r="W692" s="625" t="s">
        <v>2353</v>
      </c>
      <c r="X692" s="625" t="s">
        <v>2354</v>
      </c>
      <c r="Y692" s="160"/>
      <c r="AP692" s="390"/>
      <c r="AQ692" s="390"/>
      <c r="AR692" s="390"/>
      <c r="AS692" s="390"/>
      <c r="AT692" s="390"/>
      <c r="AU692" s="390"/>
      <c r="AV692" s="390"/>
      <c r="AW692" s="390"/>
      <c r="AX692" s="390"/>
      <c r="AY692" s="390"/>
      <c r="AZ692" s="390"/>
      <c r="BA692" s="390"/>
      <c r="BB692" s="390"/>
      <c r="BC692" s="390"/>
      <c r="BD692" s="390"/>
      <c r="BF692" s="390"/>
      <c r="BG692" s="390"/>
      <c r="BH692" s="390"/>
      <c r="BI692" s="390"/>
      <c r="BJ692" s="390"/>
      <c r="BK692" s="390"/>
      <c r="BL692" s="390"/>
      <c r="BM692" s="390"/>
      <c r="BN692" s="390"/>
      <c r="BO692" s="390"/>
      <c r="BP692" s="390"/>
      <c r="BQ692" s="390"/>
      <c r="BR692" s="390"/>
      <c r="BS692" s="390"/>
      <c r="BT692" s="390"/>
      <c r="BU692" s="390"/>
      <c r="BV692" s="390"/>
      <c r="BW692" s="390"/>
      <c r="BX692" s="390"/>
      <c r="BY692" s="390"/>
      <c r="BZ692" s="390"/>
      <c r="CA692" s="390"/>
      <c r="CB692" s="390"/>
      <c r="CC692" s="390"/>
      <c r="CD692" s="390"/>
      <c r="CE692" s="390"/>
    </row>
    <row r="693" spans="1:83" s="365" customFormat="1" ht="25.5" x14ac:dyDescent="0.2">
      <c r="A693" s="624">
        <v>35</v>
      </c>
      <c r="B693" s="624">
        <v>15120012</v>
      </c>
      <c r="C693" s="573" t="s">
        <v>1228</v>
      </c>
      <c r="D693" s="573" t="s">
        <v>585</v>
      </c>
      <c r="E693" s="625" t="s">
        <v>1769</v>
      </c>
      <c r="F693" s="625" t="s">
        <v>1769</v>
      </c>
      <c r="G693" s="624">
        <v>114</v>
      </c>
      <c r="H693" s="625" t="s">
        <v>1589</v>
      </c>
      <c r="I693" s="626"/>
      <c r="J693" s="688" t="s">
        <v>1767</v>
      </c>
      <c r="K693" s="651" t="s">
        <v>1770</v>
      </c>
      <c r="L693" s="688" t="s">
        <v>774</v>
      </c>
      <c r="M693" s="763"/>
      <c r="N693" s="626"/>
      <c r="O693" s="626"/>
      <c r="P693" s="626"/>
      <c r="Q693" s="624"/>
      <c r="R693" s="624"/>
      <c r="S693" s="624"/>
      <c r="T693" s="624"/>
      <c r="U693" s="624" t="s">
        <v>1220</v>
      </c>
      <c r="V693" s="1094">
        <v>43100</v>
      </c>
      <c r="W693" s="625" t="s">
        <v>1802</v>
      </c>
      <c r="X693" s="628" t="s">
        <v>1801</v>
      </c>
      <c r="AD693" s="367"/>
      <c r="AE693" s="367"/>
      <c r="AF693" s="367"/>
      <c r="AG693" s="367"/>
      <c r="AP693" s="367"/>
      <c r="AQ693" s="367"/>
      <c r="AR693" s="367"/>
      <c r="AS693" s="367"/>
      <c r="AT693" s="367"/>
      <c r="AU693" s="367"/>
      <c r="AV693" s="367"/>
      <c r="AW693" s="367"/>
      <c r="AX693" s="367"/>
      <c r="AY693" s="367"/>
      <c r="AZ693" s="367"/>
      <c r="BA693" s="367"/>
      <c r="BB693" s="367"/>
      <c r="BC693" s="367"/>
      <c r="BD693" s="367"/>
      <c r="BF693" s="367"/>
      <c r="BG693" s="367"/>
      <c r="BH693" s="367"/>
      <c r="BI693" s="367"/>
      <c r="BJ693" s="367"/>
      <c r="BK693" s="367"/>
      <c r="BL693" s="367"/>
      <c r="BM693" s="367"/>
      <c r="BN693" s="367"/>
      <c r="BO693" s="367"/>
      <c r="BP693" s="367"/>
      <c r="BQ693" s="367"/>
      <c r="BR693" s="367"/>
      <c r="BS693" s="367"/>
      <c r="BT693" s="367"/>
      <c r="BU693" s="367"/>
      <c r="BV693" s="367"/>
      <c r="BW693" s="367"/>
      <c r="BX693" s="367"/>
      <c r="BY693" s="367"/>
      <c r="BZ693" s="367"/>
      <c r="CA693" s="367"/>
      <c r="CB693" s="367"/>
      <c r="CC693" s="367"/>
      <c r="CD693" s="367"/>
      <c r="CE693" s="367"/>
    </row>
    <row r="694" spans="1:83" s="29" customFormat="1" ht="38.25" x14ac:dyDescent="0.2">
      <c r="A694" s="32">
        <v>40</v>
      </c>
      <c r="B694" s="198">
        <v>40.01</v>
      </c>
      <c r="C694" s="114" t="s">
        <v>574</v>
      </c>
      <c r="D694" s="114" t="s">
        <v>576</v>
      </c>
      <c r="E694" s="115" t="s">
        <v>441</v>
      </c>
      <c r="F694" s="200" t="s">
        <v>442</v>
      </c>
      <c r="G694" s="116"/>
      <c r="H694" s="115"/>
      <c r="I694" s="377" t="s">
        <v>319</v>
      </c>
      <c r="J694" s="377"/>
      <c r="K694" s="555">
        <v>0.02</v>
      </c>
      <c r="L694" s="377"/>
      <c r="M694" s="594"/>
      <c r="N694" s="377"/>
      <c r="O694" s="117"/>
      <c r="P694" s="117"/>
      <c r="Q694" s="116"/>
      <c r="R694" s="116"/>
      <c r="S694" s="116"/>
      <c r="T694" s="116" t="s">
        <v>1220</v>
      </c>
      <c r="U694" s="116"/>
      <c r="V694" s="208"/>
      <c r="W694" s="115"/>
      <c r="X694" s="115"/>
      <c r="AP694" s="6"/>
      <c r="AQ694" s="6"/>
      <c r="AR694" s="6"/>
      <c r="AS694" s="6"/>
      <c r="AT694" s="6"/>
      <c r="AU694" s="6"/>
      <c r="AV694" s="6"/>
      <c r="AW694" s="6"/>
      <c r="AX694" s="6"/>
      <c r="AY694" s="6"/>
      <c r="AZ694" s="6"/>
      <c r="BA694" s="6"/>
      <c r="BB694" s="6"/>
      <c r="BC694" s="6"/>
      <c r="BD694" s="6"/>
      <c r="BF694" s="6"/>
      <c r="BG694" s="6"/>
      <c r="BH694" s="6"/>
      <c r="BI694" s="6"/>
      <c r="BJ694" s="6"/>
      <c r="BK694" s="6"/>
      <c r="BL694" s="6"/>
      <c r="BM694" s="6"/>
      <c r="BN694" s="6"/>
      <c r="BO694" s="6"/>
      <c r="BP694" s="6"/>
      <c r="BQ694" s="6"/>
      <c r="BR694" s="6"/>
      <c r="BS694" s="6"/>
      <c r="BT694" s="6"/>
      <c r="BU694" s="6"/>
      <c r="BV694" s="6"/>
      <c r="BW694" s="6"/>
      <c r="BX694" s="6"/>
      <c r="BY694" s="6"/>
      <c r="BZ694" s="6"/>
      <c r="CA694" s="6"/>
      <c r="CB694" s="6"/>
      <c r="CC694" s="6"/>
      <c r="CD694" s="6"/>
      <c r="CE694" s="6"/>
    </row>
    <row r="695" spans="1:83" s="939" customFormat="1" ht="25.5" x14ac:dyDescent="0.2">
      <c r="A695" s="624">
        <v>40</v>
      </c>
      <c r="B695" s="624">
        <v>17070011</v>
      </c>
      <c r="C695" s="625" t="s">
        <v>574</v>
      </c>
      <c r="D695" s="625" t="s">
        <v>576</v>
      </c>
      <c r="E695" s="625" t="s">
        <v>2179</v>
      </c>
      <c r="F695" s="625" t="s">
        <v>2179</v>
      </c>
      <c r="G695" s="624">
        <v>70</v>
      </c>
      <c r="H695" s="625" t="s">
        <v>2180</v>
      </c>
      <c r="I695" s="815" t="s">
        <v>2085</v>
      </c>
      <c r="J695" s="688">
        <v>180</v>
      </c>
      <c r="K695" s="624" t="s">
        <v>933</v>
      </c>
      <c r="L695" s="688" t="s">
        <v>1453</v>
      </c>
      <c r="M695" s="624" t="s">
        <v>2085</v>
      </c>
      <c r="N695" s="624" t="s">
        <v>2085</v>
      </c>
      <c r="O695" s="624" t="s">
        <v>2085</v>
      </c>
      <c r="P695" s="624" t="s">
        <v>2085</v>
      </c>
      <c r="Q695" s="624" t="s">
        <v>2085</v>
      </c>
      <c r="R695" s="627"/>
      <c r="S695" s="625"/>
      <c r="T695" s="625"/>
      <c r="U695" s="409" t="s">
        <v>1220</v>
      </c>
      <c r="V695" s="627">
        <v>43646</v>
      </c>
      <c r="W695" s="625" t="s">
        <v>744</v>
      </c>
      <c r="X695" s="625" t="s">
        <v>2181</v>
      </c>
      <c r="Y695" s="938"/>
    </row>
    <row r="696" spans="1:83" s="939" customFormat="1" ht="25.5" x14ac:dyDescent="0.2">
      <c r="A696" s="804">
        <v>40</v>
      </c>
      <c r="B696" s="804">
        <v>16100061</v>
      </c>
      <c r="C696" s="739" t="s">
        <v>574</v>
      </c>
      <c r="D696" s="739" t="s">
        <v>576</v>
      </c>
      <c r="E696" s="739" t="s">
        <v>743</v>
      </c>
      <c r="F696" s="739" t="s">
        <v>743</v>
      </c>
      <c r="G696" s="804">
        <v>17</v>
      </c>
      <c r="H696" s="739" t="s">
        <v>34</v>
      </c>
      <c r="I696" s="969" t="s">
        <v>2085</v>
      </c>
      <c r="J696" s="806">
        <v>180</v>
      </c>
      <c r="K696" s="804" t="s">
        <v>933</v>
      </c>
      <c r="L696" s="806" t="s">
        <v>1453</v>
      </c>
      <c r="M696" s="804" t="s">
        <v>2085</v>
      </c>
      <c r="N696" s="804" t="s">
        <v>2085</v>
      </c>
      <c r="O696" s="804" t="s">
        <v>2085</v>
      </c>
      <c r="P696" s="804" t="s">
        <v>2085</v>
      </c>
      <c r="Q696" s="804" t="s">
        <v>2085</v>
      </c>
      <c r="R696" s="809"/>
      <c r="S696" s="739"/>
      <c r="T696" s="739"/>
      <c r="U696" s="977" t="s">
        <v>1220</v>
      </c>
      <c r="V696" s="809">
        <v>43646</v>
      </c>
      <c r="W696" s="739" t="s">
        <v>744</v>
      </c>
      <c r="X696" s="739" t="s">
        <v>745</v>
      </c>
      <c r="Y696" s="938"/>
    </row>
    <row r="697" spans="1:83" s="6" customFormat="1" ht="25.5" x14ac:dyDescent="0.2">
      <c r="A697" s="563">
        <v>40</v>
      </c>
      <c r="B697" s="563">
        <v>17080221</v>
      </c>
      <c r="C697" s="564" t="s">
        <v>574</v>
      </c>
      <c r="D697" s="564" t="s">
        <v>576</v>
      </c>
      <c r="E697" s="564" t="s">
        <v>1808</v>
      </c>
      <c r="F697" s="564" t="s">
        <v>1808</v>
      </c>
      <c r="G697" s="563">
        <v>71</v>
      </c>
      <c r="H697" s="564" t="s">
        <v>1809</v>
      </c>
      <c r="I697" s="962"/>
      <c r="J697" s="965" t="s">
        <v>1810</v>
      </c>
      <c r="K697" s="563" t="s">
        <v>933</v>
      </c>
      <c r="L697" s="964">
        <v>18537</v>
      </c>
      <c r="M697" s="433"/>
      <c r="N697" s="433"/>
      <c r="O697" s="433"/>
      <c r="P697" s="433"/>
      <c r="Q697" s="563"/>
      <c r="R697" s="563"/>
      <c r="S697" s="563"/>
      <c r="T697" s="563"/>
      <c r="U697" s="563" t="s">
        <v>1220</v>
      </c>
      <c r="V697" s="565">
        <v>43830</v>
      </c>
      <c r="W697" s="564" t="s">
        <v>744</v>
      </c>
      <c r="X697" s="564" t="s">
        <v>745</v>
      </c>
      <c r="Y697" s="978"/>
    </row>
    <row r="698" spans="1:83" s="914" customFormat="1" ht="76.5" x14ac:dyDescent="0.2">
      <c r="A698" s="624">
        <v>40</v>
      </c>
      <c r="B698" s="624">
        <v>17040021</v>
      </c>
      <c r="C698" s="625" t="s">
        <v>574</v>
      </c>
      <c r="D698" s="625" t="s">
        <v>576</v>
      </c>
      <c r="E698" s="625" t="s">
        <v>2158</v>
      </c>
      <c r="F698" s="625" t="s">
        <v>2158</v>
      </c>
      <c r="G698" s="624">
        <v>12</v>
      </c>
      <c r="H698" s="625" t="s">
        <v>11</v>
      </c>
      <c r="I698" s="815" t="s">
        <v>2085</v>
      </c>
      <c r="J698" s="688" t="s">
        <v>1451</v>
      </c>
      <c r="K698" s="624" t="s">
        <v>933</v>
      </c>
      <c r="L698" s="624" t="s">
        <v>41</v>
      </c>
      <c r="M698" s="624" t="s">
        <v>2085</v>
      </c>
      <c r="N698" s="624" t="s">
        <v>2085</v>
      </c>
      <c r="O698" s="624" t="s">
        <v>2085</v>
      </c>
      <c r="P698" s="624" t="s">
        <v>2085</v>
      </c>
      <c r="Q698" s="624" t="s">
        <v>2085</v>
      </c>
      <c r="R698" s="627"/>
      <c r="S698" s="625"/>
      <c r="T698" s="625"/>
      <c r="U698" s="627" t="s">
        <v>1220</v>
      </c>
      <c r="V698" s="627">
        <v>43646</v>
      </c>
      <c r="W698" s="625" t="s">
        <v>309</v>
      </c>
      <c r="X698" s="625" t="s">
        <v>638</v>
      </c>
      <c r="Y698" s="913"/>
    </row>
    <row r="699" spans="1:83" s="914" customFormat="1" ht="76.5" x14ac:dyDescent="0.2">
      <c r="A699" s="624">
        <v>40</v>
      </c>
      <c r="B699" s="624">
        <v>17040022</v>
      </c>
      <c r="C699" s="625" t="s">
        <v>574</v>
      </c>
      <c r="D699" s="625" t="s">
        <v>576</v>
      </c>
      <c r="E699" s="625" t="s">
        <v>2158</v>
      </c>
      <c r="F699" s="625" t="s">
        <v>2158</v>
      </c>
      <c r="G699" s="624">
        <v>12</v>
      </c>
      <c r="H699" s="625" t="s">
        <v>11</v>
      </c>
      <c r="I699" s="815" t="s">
        <v>2085</v>
      </c>
      <c r="J699" s="688" t="s">
        <v>1451</v>
      </c>
      <c r="K699" s="624" t="s">
        <v>2159</v>
      </c>
      <c r="L699" s="624" t="s">
        <v>41</v>
      </c>
      <c r="M699" s="624" t="s">
        <v>2085</v>
      </c>
      <c r="N699" s="624" t="s">
        <v>2085</v>
      </c>
      <c r="O699" s="624" t="s">
        <v>2085</v>
      </c>
      <c r="P699" s="624" t="s">
        <v>2085</v>
      </c>
      <c r="Q699" s="624" t="s">
        <v>2085</v>
      </c>
      <c r="R699" s="627"/>
      <c r="S699" s="625"/>
      <c r="T699" s="625"/>
      <c r="U699" s="627" t="s">
        <v>1220</v>
      </c>
      <c r="V699" s="627">
        <v>43646</v>
      </c>
      <c r="W699" s="625" t="s">
        <v>2160</v>
      </c>
      <c r="X699" s="625" t="s">
        <v>2161</v>
      </c>
      <c r="Y699" s="913"/>
    </row>
    <row r="700" spans="1:83" s="914" customFormat="1" ht="25.5" x14ac:dyDescent="0.2">
      <c r="A700" s="624">
        <v>40</v>
      </c>
      <c r="B700" s="624">
        <v>17040031</v>
      </c>
      <c r="C700" s="625" t="s">
        <v>574</v>
      </c>
      <c r="D700" s="625" t="s">
        <v>576</v>
      </c>
      <c r="E700" s="625" t="s">
        <v>1452</v>
      </c>
      <c r="F700" s="625" t="s">
        <v>1452</v>
      </c>
      <c r="G700" s="624">
        <v>12</v>
      </c>
      <c r="H700" s="625" t="s">
        <v>11</v>
      </c>
      <c r="I700" s="815" t="s">
        <v>2085</v>
      </c>
      <c r="J700" s="688" t="s">
        <v>1451</v>
      </c>
      <c r="K700" s="624" t="s">
        <v>933</v>
      </c>
      <c r="L700" s="624" t="s">
        <v>35</v>
      </c>
      <c r="M700" s="624" t="s">
        <v>2085</v>
      </c>
      <c r="N700" s="624" t="s">
        <v>2085</v>
      </c>
      <c r="O700" s="624" t="s">
        <v>2085</v>
      </c>
      <c r="P700" s="624" t="s">
        <v>2085</v>
      </c>
      <c r="Q700" s="624" t="s">
        <v>2085</v>
      </c>
      <c r="R700" s="627"/>
      <c r="S700" s="625"/>
      <c r="T700" s="625"/>
      <c r="U700" s="627" t="s">
        <v>1220</v>
      </c>
      <c r="V700" s="627">
        <v>43646</v>
      </c>
      <c r="W700" s="625" t="s">
        <v>309</v>
      </c>
      <c r="X700" s="625" t="s">
        <v>638</v>
      </c>
      <c r="Y700" s="913"/>
    </row>
    <row r="701" spans="1:83" s="914" customFormat="1" ht="25.5" x14ac:dyDescent="0.2">
      <c r="A701" s="624">
        <v>40</v>
      </c>
      <c r="B701" s="624">
        <v>17040032</v>
      </c>
      <c r="C701" s="625" t="s">
        <v>574</v>
      </c>
      <c r="D701" s="625" t="s">
        <v>576</v>
      </c>
      <c r="E701" s="625" t="s">
        <v>1452</v>
      </c>
      <c r="F701" s="625" t="s">
        <v>1452</v>
      </c>
      <c r="G701" s="624">
        <v>12</v>
      </c>
      <c r="H701" s="625" t="s">
        <v>11</v>
      </c>
      <c r="I701" s="815" t="s">
        <v>2085</v>
      </c>
      <c r="J701" s="688" t="s">
        <v>1451</v>
      </c>
      <c r="K701" s="624" t="s">
        <v>2159</v>
      </c>
      <c r="L701" s="624" t="s">
        <v>35</v>
      </c>
      <c r="M701" s="624" t="s">
        <v>2085</v>
      </c>
      <c r="N701" s="624" t="s">
        <v>2085</v>
      </c>
      <c r="O701" s="624" t="s">
        <v>2085</v>
      </c>
      <c r="P701" s="624" t="s">
        <v>2085</v>
      </c>
      <c r="Q701" s="624" t="s">
        <v>2085</v>
      </c>
      <c r="R701" s="627"/>
      <c r="S701" s="625"/>
      <c r="T701" s="625"/>
      <c r="U701" s="627" t="s">
        <v>1220</v>
      </c>
      <c r="V701" s="627">
        <v>43646</v>
      </c>
      <c r="W701" s="625" t="s">
        <v>2160</v>
      </c>
      <c r="X701" s="625" t="s">
        <v>2161</v>
      </c>
      <c r="Y701" s="913"/>
    </row>
    <row r="702" spans="1:83" ht="31.5" customHeight="1" x14ac:dyDescent="0.2">
      <c r="A702" s="60">
        <v>37</v>
      </c>
      <c r="B702" s="198">
        <v>37.01</v>
      </c>
      <c r="C702" s="54" t="s">
        <v>1306</v>
      </c>
      <c r="D702" s="54" t="s">
        <v>586</v>
      </c>
      <c r="E702" s="27"/>
      <c r="F702" s="27"/>
      <c r="G702" s="60"/>
      <c r="H702" s="27"/>
      <c r="I702" s="378"/>
      <c r="J702" s="378"/>
      <c r="K702" s="556"/>
      <c r="L702" s="378"/>
      <c r="M702" s="62"/>
      <c r="N702" s="378"/>
      <c r="O702" s="61"/>
      <c r="P702" s="61"/>
      <c r="Q702" s="60"/>
      <c r="R702" s="60"/>
      <c r="S702" s="60"/>
      <c r="T702" s="60"/>
      <c r="U702" s="60"/>
      <c r="V702" s="209"/>
      <c r="W702" s="27"/>
      <c r="X702" s="27"/>
    </row>
    <row r="703" spans="1:83" ht="23.25" customHeight="1" x14ac:dyDescent="0.2">
      <c r="A703" s="60">
        <v>42</v>
      </c>
      <c r="B703" s="198">
        <v>42.01</v>
      </c>
      <c r="C703" s="54" t="s">
        <v>443</v>
      </c>
      <c r="D703" s="201" t="s">
        <v>444</v>
      </c>
      <c r="E703" s="27" t="s">
        <v>445</v>
      </c>
      <c r="F703" s="27" t="s">
        <v>446</v>
      </c>
      <c r="G703" s="60"/>
      <c r="H703" s="27"/>
      <c r="I703" s="378" t="s">
        <v>471</v>
      </c>
      <c r="J703" s="378"/>
      <c r="K703" s="556">
        <v>5.5E-2</v>
      </c>
      <c r="L703" s="378"/>
      <c r="M703" s="62"/>
      <c r="N703" s="378"/>
      <c r="O703" s="61"/>
      <c r="P703" s="61"/>
      <c r="Q703" s="60"/>
      <c r="R703" s="60"/>
      <c r="S703" s="60"/>
      <c r="T703" s="60" t="s">
        <v>1220</v>
      </c>
      <c r="U703" s="60"/>
      <c r="V703" s="209"/>
      <c r="W703" s="27"/>
      <c r="X703" s="27"/>
    </row>
    <row r="704" spans="1:83" ht="23.25" customHeight="1" x14ac:dyDescent="0.2">
      <c r="A704" s="84">
        <v>42</v>
      </c>
      <c r="B704" s="198">
        <v>42.03</v>
      </c>
      <c r="C704" s="257" t="s">
        <v>1307</v>
      </c>
      <c r="D704" s="257" t="s">
        <v>1309</v>
      </c>
      <c r="E704" s="254"/>
      <c r="F704" s="254"/>
      <c r="G704" s="84"/>
      <c r="H704" s="254"/>
      <c r="I704" s="375"/>
      <c r="J704" s="375"/>
      <c r="K704" s="553"/>
      <c r="L704" s="375"/>
      <c r="M704" s="253"/>
      <c r="N704" s="375"/>
      <c r="O704" s="258"/>
      <c r="P704" s="258"/>
      <c r="Q704" s="84"/>
      <c r="R704" s="84"/>
      <c r="S704" s="84"/>
      <c r="T704" s="84"/>
      <c r="U704" s="84"/>
      <c r="V704" s="259"/>
      <c r="W704" s="254"/>
      <c r="X704" s="254"/>
    </row>
    <row r="705" spans="1:83" s="94" customFormat="1" ht="25.5" x14ac:dyDescent="0.2">
      <c r="A705" s="383">
        <v>42</v>
      </c>
      <c r="B705" s="383">
        <v>17050041</v>
      </c>
      <c r="C705" s="384" t="s">
        <v>1307</v>
      </c>
      <c r="D705" s="384" t="s">
        <v>1309</v>
      </c>
      <c r="E705" s="384" t="s">
        <v>2190</v>
      </c>
      <c r="F705" s="384" t="s">
        <v>2191</v>
      </c>
      <c r="G705" s="383">
        <v>77</v>
      </c>
      <c r="H705" s="384" t="s">
        <v>1308</v>
      </c>
      <c r="I705" s="384"/>
      <c r="J705" s="442">
        <v>95</v>
      </c>
      <c r="K705" s="383">
        <v>4.2000000000000003E-2</v>
      </c>
      <c r="L705" s="383" t="s">
        <v>77</v>
      </c>
      <c r="M705" s="947"/>
      <c r="N705" s="944"/>
      <c r="O705" s="945"/>
      <c r="P705" s="945"/>
      <c r="Q705" s="733"/>
      <c r="R705" s="733"/>
      <c r="S705" s="733"/>
      <c r="T705" s="733"/>
      <c r="U705" s="733" t="s">
        <v>1220</v>
      </c>
      <c r="V705" s="946">
        <v>43465</v>
      </c>
      <c r="W705" s="943"/>
      <c r="X705" s="943"/>
      <c r="AP705" s="561"/>
      <c r="AQ705" s="561"/>
      <c r="AR705" s="561"/>
      <c r="AS705" s="561"/>
      <c r="AT705" s="561"/>
      <c r="AU705" s="561"/>
      <c r="AV705" s="561"/>
      <c r="AW705" s="561"/>
      <c r="AX705" s="561"/>
      <c r="AY705" s="561"/>
      <c r="AZ705" s="561"/>
      <c r="BA705" s="561"/>
      <c r="BB705" s="561"/>
      <c r="BC705" s="561"/>
      <c r="BD705" s="561"/>
      <c r="BF705" s="561"/>
      <c r="BG705" s="561"/>
      <c r="BH705" s="561"/>
      <c r="BI705" s="561"/>
      <c r="BJ705" s="561"/>
      <c r="BK705" s="561"/>
      <c r="BL705" s="561"/>
      <c r="BM705" s="561"/>
      <c r="BN705" s="561"/>
      <c r="BO705" s="561"/>
      <c r="BP705" s="561"/>
      <c r="BQ705" s="561"/>
      <c r="BR705" s="561"/>
      <c r="BS705" s="561"/>
      <c r="BT705" s="561"/>
      <c r="BU705" s="561"/>
      <c r="BV705" s="561"/>
      <c r="BW705" s="561"/>
      <c r="BX705" s="561"/>
      <c r="BY705" s="561"/>
      <c r="BZ705" s="561"/>
      <c r="CA705" s="561"/>
      <c r="CB705" s="561"/>
      <c r="CC705" s="561"/>
      <c r="CD705" s="561"/>
      <c r="CE705" s="561"/>
    </row>
    <row r="706" spans="1:83" s="94" customFormat="1" ht="25.5" x14ac:dyDescent="0.2">
      <c r="A706" s="383">
        <v>42</v>
      </c>
      <c r="B706" s="383">
        <v>17050042</v>
      </c>
      <c r="C706" s="384" t="s">
        <v>1307</v>
      </c>
      <c r="D706" s="384" t="s">
        <v>1309</v>
      </c>
      <c r="E706" s="384" t="s">
        <v>2192</v>
      </c>
      <c r="F706" s="384" t="s">
        <v>2193</v>
      </c>
      <c r="G706" s="383">
        <v>77</v>
      </c>
      <c r="H706" s="384" t="s">
        <v>1308</v>
      </c>
      <c r="I706" s="384"/>
      <c r="J706" s="442">
        <v>115</v>
      </c>
      <c r="K706" s="383">
        <v>4.4999999999999998E-2</v>
      </c>
      <c r="L706" s="383" t="s">
        <v>77</v>
      </c>
      <c r="M706" s="947"/>
      <c r="N706" s="944"/>
      <c r="O706" s="945"/>
      <c r="P706" s="945"/>
      <c r="Q706" s="733"/>
      <c r="R706" s="733"/>
      <c r="S706" s="733"/>
      <c r="T706" s="733"/>
      <c r="U706" s="733" t="s">
        <v>1220</v>
      </c>
      <c r="V706" s="946">
        <v>43465</v>
      </c>
      <c r="W706" s="943"/>
      <c r="X706" s="943"/>
      <c r="AP706" s="561"/>
      <c r="AQ706" s="561"/>
      <c r="AR706" s="561"/>
      <c r="AS706" s="561"/>
      <c r="AT706" s="561"/>
      <c r="AU706" s="561"/>
      <c r="AV706" s="561"/>
      <c r="AW706" s="561"/>
      <c r="AX706" s="561"/>
      <c r="AY706" s="561"/>
      <c r="AZ706" s="561"/>
      <c r="BA706" s="561"/>
      <c r="BB706" s="561"/>
      <c r="BC706" s="561"/>
      <c r="BD706" s="561"/>
      <c r="BF706" s="561"/>
      <c r="BG706" s="561"/>
      <c r="BH706" s="561"/>
      <c r="BI706" s="561"/>
      <c r="BJ706" s="561"/>
      <c r="BK706" s="561"/>
      <c r="BL706" s="561"/>
      <c r="BM706" s="561"/>
      <c r="BN706" s="561"/>
      <c r="BO706" s="561"/>
      <c r="BP706" s="561"/>
      <c r="BQ706" s="561"/>
      <c r="BR706" s="561"/>
      <c r="BS706" s="561"/>
      <c r="BT706" s="561"/>
      <c r="BU706" s="561"/>
      <c r="BV706" s="561"/>
      <c r="BW706" s="561"/>
      <c r="BX706" s="561"/>
      <c r="BY706" s="561"/>
      <c r="BZ706" s="561"/>
      <c r="CA706" s="561"/>
      <c r="CB706" s="561"/>
      <c r="CC706" s="561"/>
      <c r="CD706" s="561"/>
      <c r="CE706" s="561"/>
    </row>
    <row r="707" spans="1:83" s="125" customFormat="1" ht="29.25" customHeight="1" x14ac:dyDescent="0.2">
      <c r="A707" s="32">
        <v>44</v>
      </c>
      <c r="B707" s="198">
        <v>44.01</v>
      </c>
      <c r="C707" s="114" t="s">
        <v>250</v>
      </c>
      <c r="D707" s="114" t="s">
        <v>251</v>
      </c>
      <c r="E707" s="115"/>
      <c r="F707" s="115"/>
      <c r="G707" s="116"/>
      <c r="H707" s="115"/>
      <c r="I707" s="377"/>
      <c r="J707" s="377"/>
      <c r="K707" s="555"/>
      <c r="L707" s="377"/>
      <c r="M707" s="594"/>
      <c r="N707" s="377"/>
      <c r="O707" s="116"/>
      <c r="P707" s="116"/>
      <c r="Q707" s="116"/>
      <c r="R707" s="116"/>
      <c r="S707" s="116"/>
      <c r="T707" s="116"/>
      <c r="U707" s="116"/>
      <c r="V707" s="208"/>
      <c r="W707" s="115" t="s">
        <v>42</v>
      </c>
      <c r="X707" s="115" t="s">
        <v>42</v>
      </c>
      <c r="AP707" s="26"/>
      <c r="AQ707" s="26"/>
      <c r="AR707" s="26"/>
      <c r="AS707" s="26"/>
      <c r="AT707" s="26"/>
      <c r="AU707" s="26"/>
      <c r="AV707" s="26"/>
      <c r="AW707" s="26"/>
      <c r="AX707" s="26"/>
      <c r="AY707" s="26"/>
      <c r="AZ707" s="26"/>
      <c r="BA707" s="26"/>
      <c r="BB707" s="26"/>
      <c r="BC707" s="26"/>
      <c r="BD707" s="26"/>
      <c r="BF707" s="26"/>
      <c r="BG707" s="26"/>
      <c r="BH707" s="26"/>
      <c r="BI707" s="26"/>
      <c r="BJ707" s="26"/>
      <c r="BK707" s="26"/>
      <c r="BL707" s="26"/>
      <c r="BM707" s="26"/>
      <c r="BN707" s="26"/>
      <c r="BO707" s="26"/>
      <c r="BP707" s="26"/>
      <c r="BQ707" s="26"/>
      <c r="BR707" s="26"/>
      <c r="BS707" s="26"/>
      <c r="BT707" s="26"/>
      <c r="BU707" s="26"/>
      <c r="BV707" s="26"/>
      <c r="BW707" s="26"/>
      <c r="BX707" s="26"/>
      <c r="BY707" s="26"/>
      <c r="BZ707" s="26"/>
      <c r="CA707" s="26"/>
      <c r="CB707" s="26"/>
      <c r="CC707" s="26"/>
      <c r="CD707" s="26"/>
      <c r="CE707" s="26"/>
    </row>
    <row r="708" spans="1:83" s="125" customFormat="1" ht="29.25" customHeight="1" x14ac:dyDescent="0.2">
      <c r="A708" s="804">
        <v>44</v>
      </c>
      <c r="B708" s="804">
        <v>15070021</v>
      </c>
      <c r="C708" s="739" t="s">
        <v>250</v>
      </c>
      <c r="D708" s="739" t="s">
        <v>1731</v>
      </c>
      <c r="E708" s="739" t="s">
        <v>1732</v>
      </c>
      <c r="F708" s="739" t="s">
        <v>1732</v>
      </c>
      <c r="G708" s="804">
        <v>84</v>
      </c>
      <c r="H708" s="739" t="s">
        <v>310</v>
      </c>
      <c r="I708" s="805"/>
      <c r="J708" s="806">
        <v>200</v>
      </c>
      <c r="K708" s="807">
        <v>6.0999999999999999E-2</v>
      </c>
      <c r="L708" s="806" t="s">
        <v>77</v>
      </c>
      <c r="M708" s="821"/>
      <c r="N708" s="822"/>
      <c r="O708" s="822"/>
      <c r="P708" s="822"/>
      <c r="Q708" s="804"/>
      <c r="R708" s="804"/>
      <c r="S708" s="804"/>
      <c r="T708" s="804"/>
      <c r="U708" s="804" t="s">
        <v>1220</v>
      </c>
      <c r="V708" s="1096">
        <v>43100</v>
      </c>
      <c r="W708" s="822"/>
      <c r="X708" s="822"/>
      <c r="AP708" s="26"/>
      <c r="AQ708" s="26"/>
      <c r="AR708" s="26"/>
      <c r="AS708" s="26"/>
      <c r="AT708" s="26"/>
      <c r="AU708" s="26"/>
      <c r="AV708" s="26"/>
      <c r="AW708" s="26"/>
      <c r="AX708" s="26"/>
      <c r="AY708" s="26"/>
      <c r="AZ708" s="26"/>
      <c r="BA708" s="26"/>
      <c r="BB708" s="26"/>
      <c r="BC708" s="26"/>
      <c r="BD708" s="26"/>
      <c r="BF708" s="26"/>
      <c r="BG708" s="26"/>
      <c r="BH708" s="26"/>
      <c r="BI708" s="26"/>
      <c r="BJ708" s="26"/>
      <c r="BK708" s="26"/>
      <c r="BL708" s="26"/>
      <c r="BM708" s="26"/>
      <c r="BN708" s="26"/>
      <c r="BO708" s="26"/>
      <c r="BP708" s="26"/>
      <c r="BQ708" s="26"/>
      <c r="BR708" s="26"/>
      <c r="BS708" s="26"/>
      <c r="BT708" s="26"/>
      <c r="BU708" s="26"/>
      <c r="BV708" s="26"/>
      <c r="BW708" s="26"/>
      <c r="BX708" s="26"/>
      <c r="BY708" s="26"/>
      <c r="BZ708" s="26"/>
      <c r="CA708" s="26"/>
      <c r="CB708" s="26"/>
      <c r="CC708" s="26"/>
      <c r="CD708" s="26"/>
      <c r="CE708" s="26"/>
    </row>
    <row r="709" spans="1:83" s="125" customFormat="1" ht="29.25" customHeight="1" x14ac:dyDescent="0.2">
      <c r="A709" s="624">
        <v>44</v>
      </c>
      <c r="B709" s="624">
        <v>17080171</v>
      </c>
      <c r="C709" s="625" t="s">
        <v>250</v>
      </c>
      <c r="D709" s="625" t="s">
        <v>1731</v>
      </c>
      <c r="E709" s="625" t="s">
        <v>1733</v>
      </c>
      <c r="F709" s="625" t="s">
        <v>1734</v>
      </c>
      <c r="G709" s="624">
        <v>92</v>
      </c>
      <c r="H709" s="625" t="s">
        <v>1735</v>
      </c>
      <c r="I709" s="874"/>
      <c r="J709" s="624">
        <v>200</v>
      </c>
      <c r="K709" s="624">
        <v>0.06</v>
      </c>
      <c r="L709" s="624" t="s">
        <v>77</v>
      </c>
      <c r="M709" s="623"/>
      <c r="N709" s="623"/>
      <c r="O709" s="623"/>
      <c r="P709" s="623"/>
      <c r="Q709" s="624"/>
      <c r="R709" s="624"/>
      <c r="S709" s="624"/>
      <c r="T709" s="624"/>
      <c r="U709" s="624" t="s">
        <v>1220</v>
      </c>
      <c r="V709" s="666">
        <v>43830</v>
      </c>
      <c r="W709" s="625" t="s">
        <v>1736</v>
      </c>
      <c r="X709" s="623"/>
      <c r="AP709" s="26"/>
      <c r="AQ709" s="26"/>
      <c r="AR709" s="26"/>
      <c r="AS709" s="26"/>
      <c r="AT709" s="26"/>
      <c r="AU709" s="26"/>
      <c r="AV709" s="26"/>
      <c r="AW709" s="26"/>
      <c r="AX709" s="26"/>
      <c r="AY709" s="26"/>
      <c r="AZ709" s="26"/>
      <c r="BA709" s="26"/>
      <c r="BB709" s="26"/>
      <c r="BC709" s="26"/>
      <c r="BD709" s="26"/>
      <c r="BF709" s="26"/>
      <c r="BG709" s="26"/>
      <c r="BH709" s="26"/>
      <c r="BI709" s="26"/>
      <c r="BJ709" s="26"/>
      <c r="BK709" s="26"/>
      <c r="BL709" s="26"/>
      <c r="BM709" s="26"/>
      <c r="BN709" s="26"/>
      <c r="BO709" s="26"/>
      <c r="BP709" s="26"/>
      <c r="BQ709" s="26"/>
      <c r="BR709" s="26"/>
      <c r="BS709" s="26"/>
      <c r="BT709" s="26"/>
      <c r="BU709" s="26"/>
      <c r="BV709" s="26"/>
      <c r="BW709" s="26"/>
      <c r="BX709" s="26"/>
      <c r="BY709" s="26"/>
      <c r="BZ709" s="26"/>
      <c r="CA709" s="26"/>
      <c r="CB709" s="26"/>
      <c r="CC709" s="26"/>
      <c r="CD709" s="26"/>
      <c r="CE709" s="26"/>
    </row>
    <row r="710" spans="1:83" s="71" customFormat="1" ht="32.25" customHeight="1" x14ac:dyDescent="0.2">
      <c r="A710" s="743">
        <v>46</v>
      </c>
      <c r="B710" s="640">
        <v>46.01</v>
      </c>
      <c r="C710" s="999" t="s">
        <v>448</v>
      </c>
      <c r="D710" s="202" t="s">
        <v>449</v>
      </c>
      <c r="E710" s="643" t="s">
        <v>452</v>
      </c>
      <c r="F710" s="996" t="s">
        <v>453</v>
      </c>
      <c r="G710" s="642"/>
      <c r="H710" s="643"/>
      <c r="I710" s="644" t="s">
        <v>319</v>
      </c>
      <c r="J710" s="645"/>
      <c r="K710" s="646" t="s">
        <v>451</v>
      </c>
      <c r="L710" s="644"/>
      <c r="M710" s="640"/>
      <c r="N710" s="644"/>
      <c r="O710" s="642"/>
      <c r="P710" s="642"/>
      <c r="Q710" s="997"/>
      <c r="R710" s="997"/>
      <c r="S710" s="997"/>
      <c r="T710" s="997" t="s">
        <v>1220</v>
      </c>
      <c r="U710" s="997"/>
      <c r="V710" s="998"/>
      <c r="W710" s="643"/>
      <c r="X710" s="643"/>
      <c r="AP710" s="389"/>
      <c r="AQ710" s="389"/>
      <c r="AR710" s="389"/>
      <c r="AS710" s="389"/>
      <c r="AT710" s="389"/>
      <c r="AU710" s="389"/>
      <c r="AV710" s="389"/>
      <c r="AW710" s="389"/>
      <c r="AX710" s="389"/>
      <c r="AY710" s="389"/>
      <c r="AZ710" s="389"/>
      <c r="BA710" s="389"/>
      <c r="BB710" s="389"/>
      <c r="BC710" s="389"/>
      <c r="BD710" s="389"/>
      <c r="BF710" s="389"/>
      <c r="BG710" s="389"/>
      <c r="BH710" s="389"/>
      <c r="BI710" s="389"/>
      <c r="BJ710" s="389"/>
      <c r="BK710" s="389"/>
      <c r="BL710" s="389"/>
      <c r="BM710" s="389"/>
      <c r="BN710" s="389"/>
      <c r="BO710" s="389"/>
      <c r="BP710" s="389"/>
      <c r="BQ710" s="389"/>
      <c r="BR710" s="389"/>
      <c r="BS710" s="389"/>
      <c r="BT710" s="389"/>
      <c r="BU710" s="389"/>
      <c r="BV710" s="389"/>
      <c r="BW710" s="389"/>
      <c r="BX710" s="389"/>
      <c r="BY710" s="389"/>
      <c r="BZ710" s="389"/>
      <c r="CA710" s="389"/>
      <c r="CB710" s="389"/>
      <c r="CC710" s="389"/>
      <c r="CD710" s="389"/>
      <c r="CE710" s="389"/>
    </row>
    <row r="711" spans="1:83" s="71" customFormat="1" ht="25.5" x14ac:dyDescent="0.2">
      <c r="A711" s="529">
        <v>46</v>
      </c>
      <c r="B711" s="529">
        <v>17040161</v>
      </c>
      <c r="C711" s="530" t="s">
        <v>2275</v>
      </c>
      <c r="D711" s="530" t="s">
        <v>2276</v>
      </c>
      <c r="E711" s="530" t="s">
        <v>2277</v>
      </c>
      <c r="F711" s="530" t="s">
        <v>2277</v>
      </c>
      <c r="G711" s="529">
        <v>158</v>
      </c>
      <c r="H711" s="530" t="s">
        <v>2168</v>
      </c>
      <c r="I711" s="967"/>
      <c r="J711" s="531">
        <v>165</v>
      </c>
      <c r="K711" s="529">
        <v>0.02</v>
      </c>
      <c r="L711" s="529" t="s">
        <v>778</v>
      </c>
      <c r="M711" s="433"/>
      <c r="N711" s="433"/>
      <c r="O711" s="433"/>
      <c r="P711" s="433"/>
      <c r="Q711" s="529"/>
      <c r="R711" s="529"/>
      <c r="S711" s="529"/>
      <c r="T711" s="529"/>
      <c r="U711" s="529" t="s">
        <v>1220</v>
      </c>
      <c r="V711" s="532">
        <v>43830</v>
      </c>
      <c r="W711" s="433"/>
      <c r="X711" s="433"/>
      <c r="AP711" s="389"/>
      <c r="AQ711" s="389"/>
      <c r="AR711" s="389"/>
      <c r="AS711" s="389"/>
      <c r="AT711" s="389"/>
      <c r="AU711" s="389"/>
      <c r="AV711" s="389"/>
      <c r="AW711" s="389"/>
      <c r="AX711" s="389"/>
      <c r="AY711" s="389"/>
      <c r="AZ711" s="389"/>
      <c r="BA711" s="389"/>
      <c r="BB711" s="389"/>
      <c r="BC711" s="389"/>
      <c r="BD711" s="389"/>
      <c r="BF711" s="389"/>
      <c r="BG711" s="389"/>
      <c r="BH711" s="389"/>
      <c r="BI711" s="389"/>
      <c r="BJ711" s="389"/>
      <c r="BK711" s="389"/>
      <c r="BL711" s="389"/>
      <c r="BM711" s="389"/>
      <c r="BN711" s="389"/>
      <c r="BO711" s="389"/>
      <c r="BP711" s="389"/>
      <c r="BQ711" s="389"/>
      <c r="BR711" s="389"/>
      <c r="BS711" s="389"/>
      <c r="BT711" s="389"/>
      <c r="BU711" s="389"/>
      <c r="BV711" s="389"/>
      <c r="BW711" s="389"/>
      <c r="BX711" s="389"/>
      <c r="BY711" s="389"/>
      <c r="BZ711" s="389"/>
      <c r="CA711" s="389"/>
      <c r="CB711" s="389"/>
      <c r="CC711" s="389"/>
      <c r="CD711" s="389"/>
      <c r="CE711" s="389"/>
    </row>
    <row r="712" spans="1:83" ht="30" customHeight="1" x14ac:dyDescent="0.2">
      <c r="A712" s="743">
        <v>54</v>
      </c>
      <c r="B712" s="640">
        <v>54.01</v>
      </c>
      <c r="C712" s="1083" t="s">
        <v>120</v>
      </c>
      <c r="D712" s="1084" t="s">
        <v>121</v>
      </c>
      <c r="E712" s="643"/>
      <c r="F712" s="643"/>
      <c r="G712" s="642"/>
      <c r="H712" s="643"/>
      <c r="I712" s="644"/>
      <c r="J712" s="645"/>
      <c r="K712" s="646"/>
      <c r="L712" s="644"/>
      <c r="M712" s="640"/>
      <c r="N712" s="644"/>
      <c r="O712" s="642"/>
      <c r="P712" s="642"/>
      <c r="Q712" s="997"/>
      <c r="R712" s="997"/>
      <c r="S712" s="997"/>
      <c r="T712" s="997"/>
      <c r="U712" s="997"/>
      <c r="V712" s="998"/>
      <c r="W712" s="643"/>
      <c r="X712" s="643"/>
    </row>
    <row r="713" spans="1:83" ht="118.5" customHeight="1" x14ac:dyDescent="0.2">
      <c r="A713" s="624">
        <v>54</v>
      </c>
      <c r="B713" s="624">
        <v>17100101</v>
      </c>
      <c r="C713" s="625" t="s">
        <v>120</v>
      </c>
      <c r="D713" s="625" t="s">
        <v>121</v>
      </c>
      <c r="E713" s="625" t="s">
        <v>122</v>
      </c>
      <c r="F713" s="625" t="s">
        <v>122</v>
      </c>
      <c r="G713" s="624">
        <v>127</v>
      </c>
      <c r="H713" s="625" t="s">
        <v>1462</v>
      </c>
      <c r="I713" s="874"/>
      <c r="J713" s="624" t="s">
        <v>123</v>
      </c>
      <c r="K713" s="624">
        <v>2.4E-2</v>
      </c>
      <c r="L713" s="624">
        <v>7</v>
      </c>
      <c r="M713" s="623"/>
      <c r="N713" s="623"/>
      <c r="O713" s="623"/>
      <c r="P713" s="623"/>
      <c r="Q713" s="624"/>
      <c r="R713" s="624"/>
      <c r="S713" s="624"/>
      <c r="T713" s="624"/>
      <c r="U713" s="624" t="s">
        <v>1220</v>
      </c>
      <c r="V713" s="627">
        <v>43830</v>
      </c>
      <c r="W713" s="1085" t="s">
        <v>1658</v>
      </c>
      <c r="X713" s="623"/>
    </row>
    <row r="714" spans="1:83" s="366" customFormat="1" ht="79.5" customHeight="1" x14ac:dyDescent="0.2">
      <c r="A714" s="683">
        <v>54</v>
      </c>
      <c r="B714" s="683">
        <v>16080181</v>
      </c>
      <c r="C714" s="684" t="s">
        <v>120</v>
      </c>
      <c r="D714" s="684" t="s">
        <v>121</v>
      </c>
      <c r="E714" s="684" t="s">
        <v>2066</v>
      </c>
      <c r="F714" s="684" t="s">
        <v>2066</v>
      </c>
      <c r="G714" s="683">
        <v>106</v>
      </c>
      <c r="H714" s="684" t="s">
        <v>436</v>
      </c>
      <c r="I714" s="803"/>
      <c r="J714" s="693" t="s">
        <v>2067</v>
      </c>
      <c r="K714" s="697" t="s">
        <v>123</v>
      </c>
      <c r="L714" s="683">
        <v>51</v>
      </c>
      <c r="M714" s="768"/>
      <c r="N714" s="686"/>
      <c r="O714" s="686"/>
      <c r="P714" s="686"/>
      <c r="Q714" s="684"/>
      <c r="R714" s="684"/>
      <c r="S714" s="684"/>
      <c r="T714" s="684"/>
      <c r="U714" s="683" t="s">
        <v>1220</v>
      </c>
      <c r="V714" s="685">
        <v>43465</v>
      </c>
      <c r="W714" s="684" t="s">
        <v>2072</v>
      </c>
      <c r="X714" s="686"/>
      <c r="AP714" s="391"/>
      <c r="AQ714" s="391"/>
      <c r="AR714" s="391"/>
      <c r="AS714" s="391"/>
      <c r="AT714" s="391"/>
      <c r="AU714" s="391"/>
      <c r="AV714" s="391"/>
      <c r="AW714" s="391"/>
      <c r="AX714" s="391"/>
      <c r="AY714" s="391"/>
      <c r="AZ714" s="391"/>
      <c r="BA714" s="391"/>
      <c r="BB714" s="391"/>
      <c r="BC714" s="391"/>
      <c r="BD714" s="391"/>
      <c r="BF714" s="391"/>
      <c r="BG714" s="391"/>
      <c r="BH714" s="391"/>
      <c r="BI714" s="391"/>
      <c r="BJ714" s="391"/>
      <c r="BK714" s="391"/>
      <c r="BL714" s="391"/>
      <c r="BM714" s="391"/>
      <c r="BN714" s="391"/>
      <c r="BO714" s="391"/>
      <c r="BP714" s="391"/>
      <c r="BQ714" s="391"/>
      <c r="BR714" s="391"/>
      <c r="BS714" s="391"/>
      <c r="BT714" s="391"/>
      <c r="BU714" s="391"/>
      <c r="BV714" s="391"/>
      <c r="BW714" s="391"/>
      <c r="BX714" s="391"/>
      <c r="BY714" s="391"/>
      <c r="BZ714" s="391"/>
      <c r="CA714" s="391"/>
      <c r="CB714" s="391"/>
      <c r="CC714" s="391"/>
      <c r="CD714" s="391"/>
      <c r="CE714" s="391"/>
    </row>
    <row r="715" spans="1:83" s="366" customFormat="1" ht="79.5" customHeight="1" x14ac:dyDescent="0.2">
      <c r="A715" s="683">
        <v>54</v>
      </c>
      <c r="B715" s="683">
        <v>16080182</v>
      </c>
      <c r="C715" s="684" t="s">
        <v>120</v>
      </c>
      <c r="D715" s="684" t="s">
        <v>121</v>
      </c>
      <c r="E715" s="684" t="s">
        <v>2068</v>
      </c>
      <c r="F715" s="684" t="s">
        <v>2068</v>
      </c>
      <c r="G715" s="683">
        <v>106</v>
      </c>
      <c r="H715" s="684" t="s">
        <v>436</v>
      </c>
      <c r="I715" s="803"/>
      <c r="J715" s="693" t="s">
        <v>2069</v>
      </c>
      <c r="K715" s="697" t="s">
        <v>123</v>
      </c>
      <c r="L715" s="683">
        <v>47</v>
      </c>
      <c r="M715" s="768"/>
      <c r="N715" s="686"/>
      <c r="O715" s="686"/>
      <c r="P715" s="686"/>
      <c r="Q715" s="684"/>
      <c r="R715" s="684"/>
      <c r="S715" s="684"/>
      <c r="T715" s="684"/>
      <c r="U715" s="683" t="s">
        <v>1220</v>
      </c>
      <c r="V715" s="685">
        <v>43465</v>
      </c>
      <c r="W715" s="684" t="s">
        <v>2073</v>
      </c>
      <c r="X715" s="686"/>
      <c r="AP715" s="391"/>
      <c r="AQ715" s="391"/>
      <c r="AR715" s="391"/>
      <c r="AS715" s="391"/>
      <c r="AT715" s="391"/>
      <c r="AU715" s="391"/>
      <c r="AV715" s="391"/>
      <c r="AW715" s="391"/>
      <c r="AX715" s="391"/>
      <c r="AY715" s="391"/>
      <c r="AZ715" s="391"/>
      <c r="BA715" s="391"/>
      <c r="BB715" s="391"/>
      <c r="BC715" s="391"/>
      <c r="BD715" s="391"/>
      <c r="BF715" s="391"/>
      <c r="BG715" s="391"/>
      <c r="BH715" s="391"/>
      <c r="BI715" s="391"/>
      <c r="BJ715" s="391"/>
      <c r="BK715" s="391"/>
      <c r="BL715" s="391"/>
      <c r="BM715" s="391"/>
      <c r="BN715" s="391"/>
      <c r="BO715" s="391"/>
      <c r="BP715" s="391"/>
      <c r="BQ715" s="391"/>
      <c r="BR715" s="391"/>
      <c r="BS715" s="391"/>
      <c r="BT715" s="391"/>
      <c r="BU715" s="391"/>
      <c r="BV715" s="391"/>
      <c r="BW715" s="391"/>
      <c r="BX715" s="391"/>
      <c r="BY715" s="391"/>
      <c r="BZ715" s="391"/>
      <c r="CA715" s="391"/>
      <c r="CB715" s="391"/>
      <c r="CC715" s="391"/>
      <c r="CD715" s="391"/>
      <c r="CE715" s="391"/>
    </row>
    <row r="716" spans="1:83" s="366" customFormat="1" ht="137.25" customHeight="1" x14ac:dyDescent="0.2">
      <c r="A716" s="683">
        <v>54</v>
      </c>
      <c r="B716" s="683">
        <v>16080183</v>
      </c>
      <c r="C716" s="684" t="s">
        <v>120</v>
      </c>
      <c r="D716" s="684" t="s">
        <v>121</v>
      </c>
      <c r="E716" s="684" t="s">
        <v>2070</v>
      </c>
      <c r="F716" s="684" t="s">
        <v>2070</v>
      </c>
      <c r="G716" s="683">
        <v>106</v>
      </c>
      <c r="H716" s="684" t="s">
        <v>436</v>
      </c>
      <c r="I716" s="803"/>
      <c r="J716" s="693" t="s">
        <v>2071</v>
      </c>
      <c r="K716" s="697" t="s">
        <v>123</v>
      </c>
      <c r="L716" s="686"/>
      <c r="M716" s="768"/>
      <c r="N716" s="686"/>
      <c r="O716" s="686"/>
      <c r="P716" s="686"/>
      <c r="Q716" s="684"/>
      <c r="R716" s="684"/>
      <c r="S716" s="684"/>
      <c r="T716" s="684"/>
      <c r="U716" s="683" t="s">
        <v>1220</v>
      </c>
      <c r="V716" s="685">
        <v>43465</v>
      </c>
      <c r="W716" s="684" t="s">
        <v>2079</v>
      </c>
      <c r="X716" s="686"/>
      <c r="AP716" s="391"/>
      <c r="AQ716" s="391"/>
      <c r="AR716" s="391"/>
      <c r="AS716" s="391"/>
      <c r="AT716" s="391"/>
      <c r="AU716" s="391"/>
      <c r="AV716" s="391"/>
      <c r="AW716" s="391"/>
      <c r="AX716" s="391"/>
      <c r="AY716" s="391"/>
      <c r="AZ716" s="391"/>
      <c r="BA716" s="391"/>
      <c r="BB716" s="391"/>
      <c r="BC716" s="391"/>
      <c r="BD716" s="391"/>
      <c r="BF716" s="391"/>
      <c r="BG716" s="391"/>
      <c r="BH716" s="391"/>
      <c r="BI716" s="391"/>
      <c r="BJ716" s="391"/>
      <c r="BK716" s="391"/>
      <c r="BL716" s="391"/>
      <c r="BM716" s="391"/>
      <c r="BN716" s="391"/>
      <c r="BO716" s="391"/>
      <c r="BP716" s="391"/>
      <c r="BQ716" s="391"/>
      <c r="BR716" s="391"/>
      <c r="BS716" s="391"/>
      <c r="BT716" s="391"/>
      <c r="BU716" s="391"/>
      <c r="BV716" s="391"/>
      <c r="BW716" s="391"/>
      <c r="BX716" s="391"/>
      <c r="BY716" s="391"/>
      <c r="BZ716" s="391"/>
      <c r="CA716" s="391"/>
      <c r="CB716" s="391"/>
      <c r="CC716" s="391"/>
      <c r="CD716" s="391"/>
      <c r="CE716" s="391"/>
    </row>
    <row r="717" spans="1:83" ht="20.25" customHeight="1" x14ac:dyDescent="0.2">
      <c r="A717" s="424">
        <v>55</v>
      </c>
      <c r="B717" s="428"/>
      <c r="C717" s="434" t="s">
        <v>1556</v>
      </c>
      <c r="D717" s="435"/>
      <c r="E717" s="426"/>
      <c r="F717" s="426"/>
      <c r="G717" s="427"/>
      <c r="H717" s="426"/>
      <c r="I717" s="447"/>
      <c r="J717" s="425"/>
      <c r="K717" s="557"/>
      <c r="L717" s="447"/>
      <c r="M717" s="428"/>
      <c r="N717" s="447"/>
      <c r="O717" s="427"/>
      <c r="P717" s="427"/>
      <c r="Q717" s="429"/>
      <c r="R717" s="429"/>
      <c r="S717" s="429"/>
      <c r="T717" s="429"/>
      <c r="U717" s="429"/>
      <c r="V717" s="430"/>
      <c r="W717" s="426"/>
      <c r="X717" s="426"/>
    </row>
    <row r="718" spans="1:83" ht="38.25" x14ac:dyDescent="0.2">
      <c r="A718" s="624">
        <v>55</v>
      </c>
      <c r="B718" s="624">
        <v>16110031</v>
      </c>
      <c r="C718" s="625" t="s">
        <v>1556</v>
      </c>
      <c r="D718" s="625" t="s">
        <v>1562</v>
      </c>
      <c r="E718" s="625" t="s">
        <v>1557</v>
      </c>
      <c r="F718" s="625" t="s">
        <v>1557</v>
      </c>
      <c r="G718" s="624">
        <v>55</v>
      </c>
      <c r="H718" s="625" t="s">
        <v>1558</v>
      </c>
      <c r="I718" s="801"/>
      <c r="J718" s="688" t="s">
        <v>1559</v>
      </c>
      <c r="K718" s="651">
        <v>2.8000000000000001E-2</v>
      </c>
      <c r="L718" s="624" t="s">
        <v>985</v>
      </c>
      <c r="M718" s="764"/>
      <c r="N718" s="623"/>
      <c r="O718" s="623"/>
      <c r="P718" s="623"/>
      <c r="Q718" s="625"/>
      <c r="R718" s="625"/>
      <c r="S718" s="625"/>
      <c r="T718" s="625"/>
      <c r="U718" s="624" t="s">
        <v>1220</v>
      </c>
      <c r="V718" s="1094">
        <v>43100</v>
      </c>
      <c r="W718" s="625" t="s">
        <v>1560</v>
      </c>
      <c r="X718" s="623"/>
    </row>
    <row r="719" spans="1:83" s="528" customFormat="1" ht="25.5" x14ac:dyDescent="0.2">
      <c r="A719" s="629">
        <v>56</v>
      </c>
      <c r="B719" s="630"/>
      <c r="C719" s="647" t="s">
        <v>1794</v>
      </c>
      <c r="D719" s="649" t="s">
        <v>1795</v>
      </c>
      <c r="E719" s="632"/>
      <c r="F719" s="631"/>
      <c r="G719" s="630"/>
      <c r="H719" s="631"/>
      <c r="I719" s="633"/>
      <c r="J719" s="634"/>
      <c r="K719" s="635"/>
      <c r="L719" s="634"/>
      <c r="M719" s="636"/>
      <c r="N719" s="637"/>
      <c r="O719" s="638"/>
      <c r="P719" s="638"/>
      <c r="Q719" s="630"/>
      <c r="R719" s="630"/>
      <c r="S719" s="630"/>
      <c r="T719" s="630"/>
      <c r="U719" s="630"/>
      <c r="V719" s="1095"/>
      <c r="W719" s="631"/>
      <c r="X719" s="638"/>
      <c r="Y719" s="567"/>
      <c r="AP719" s="499"/>
      <c r="AQ719" s="499"/>
      <c r="AR719" s="499"/>
      <c r="AS719" s="499"/>
      <c r="AT719" s="499"/>
      <c r="AU719" s="499"/>
      <c r="AV719" s="499"/>
      <c r="AW719" s="499"/>
      <c r="AX719" s="499"/>
      <c r="AY719" s="499"/>
      <c r="AZ719" s="499"/>
      <c r="BA719" s="499"/>
      <c r="BB719" s="499"/>
      <c r="BC719" s="499"/>
      <c r="BD719" s="499"/>
      <c r="BF719" s="499"/>
      <c r="BG719" s="499"/>
      <c r="BH719" s="499"/>
      <c r="BI719" s="499"/>
      <c r="BJ719" s="499"/>
      <c r="BK719" s="499"/>
      <c r="BL719" s="499"/>
      <c r="BM719" s="499"/>
      <c r="BN719" s="499"/>
      <c r="BO719" s="499"/>
      <c r="BP719" s="499"/>
      <c r="BQ719" s="499"/>
      <c r="BR719" s="499"/>
      <c r="BS719" s="499"/>
      <c r="BT719" s="499"/>
      <c r="BU719" s="499"/>
      <c r="BV719" s="499"/>
      <c r="BW719" s="499"/>
      <c r="BX719" s="499"/>
      <c r="BY719" s="499"/>
      <c r="BZ719" s="499"/>
      <c r="CA719" s="499"/>
      <c r="CB719" s="499"/>
      <c r="CC719" s="499"/>
      <c r="CD719" s="499"/>
      <c r="CE719" s="499"/>
    </row>
    <row r="720" spans="1:83" ht="25.5" x14ac:dyDescent="0.2">
      <c r="A720" s="624">
        <v>56</v>
      </c>
      <c r="B720" s="624">
        <v>15110121</v>
      </c>
      <c r="C720" s="625" t="s">
        <v>1794</v>
      </c>
      <c r="D720" s="625" t="s">
        <v>1795</v>
      </c>
      <c r="E720" s="625" t="s">
        <v>1796</v>
      </c>
      <c r="F720" s="625" t="s">
        <v>1796</v>
      </c>
      <c r="G720" s="624">
        <v>148</v>
      </c>
      <c r="H720" s="625" t="s">
        <v>1756</v>
      </c>
      <c r="I720" s="626"/>
      <c r="J720" s="688" t="s">
        <v>1797</v>
      </c>
      <c r="K720" s="651">
        <v>2.7E-2</v>
      </c>
      <c r="L720" s="688" t="s">
        <v>318</v>
      </c>
      <c r="M720" s="764"/>
      <c r="N720" s="623"/>
      <c r="O720" s="623"/>
      <c r="P720" s="623"/>
      <c r="Q720" s="624"/>
      <c r="R720" s="624"/>
      <c r="S720" s="624"/>
      <c r="T720" s="624"/>
      <c r="U720" s="624" t="s">
        <v>1220</v>
      </c>
      <c r="V720" s="1094">
        <v>43100</v>
      </c>
      <c r="W720" s="625" t="s">
        <v>1798</v>
      </c>
      <c r="X720" s="628" t="s">
        <v>1799</v>
      </c>
    </row>
    <row r="721" spans="1:24" ht="25.5" x14ac:dyDescent="0.2">
      <c r="A721" s="624">
        <v>56</v>
      </c>
      <c r="B721" s="624">
        <v>15110122</v>
      </c>
      <c r="C721" s="625" t="s">
        <v>1794</v>
      </c>
      <c r="D721" s="625" t="s">
        <v>1795</v>
      </c>
      <c r="E721" s="625" t="s">
        <v>1796</v>
      </c>
      <c r="F721" s="625" t="s">
        <v>1796</v>
      </c>
      <c r="G721" s="624">
        <v>148</v>
      </c>
      <c r="H721" s="625" t="s">
        <v>1756</v>
      </c>
      <c r="I721" s="626"/>
      <c r="J721" s="688" t="s">
        <v>1797</v>
      </c>
      <c r="K721" s="651">
        <v>2.5999999999999999E-2</v>
      </c>
      <c r="L721" s="688">
        <v>80</v>
      </c>
      <c r="M721" s="764"/>
      <c r="N721" s="623"/>
      <c r="O721" s="623"/>
      <c r="P721" s="623"/>
      <c r="Q721" s="624"/>
      <c r="R721" s="624"/>
      <c r="S721" s="624"/>
      <c r="T721" s="624"/>
      <c r="U721" s="624" t="s">
        <v>1220</v>
      </c>
      <c r="V721" s="1094">
        <v>43100</v>
      </c>
      <c r="W721" s="625" t="s">
        <v>1798</v>
      </c>
      <c r="X721" s="628" t="s">
        <v>1799</v>
      </c>
    </row>
    <row r="722" spans="1:24" ht="25.5" x14ac:dyDescent="0.2">
      <c r="A722" s="804">
        <v>56</v>
      </c>
      <c r="B722" s="804">
        <v>15110123</v>
      </c>
      <c r="C722" s="739" t="s">
        <v>1794</v>
      </c>
      <c r="D722" s="739" t="s">
        <v>1795</v>
      </c>
      <c r="E722" s="739" t="s">
        <v>1796</v>
      </c>
      <c r="F722" s="739" t="s">
        <v>1796</v>
      </c>
      <c r="G722" s="804">
        <v>148</v>
      </c>
      <c r="H722" s="739" t="s">
        <v>1756</v>
      </c>
      <c r="I722" s="805"/>
      <c r="J722" s="806" t="s">
        <v>1797</v>
      </c>
      <c r="K722" s="807">
        <v>2.5000000000000001E-2</v>
      </c>
      <c r="L722" s="806">
        <v>120</v>
      </c>
      <c r="M722" s="821"/>
      <c r="N722" s="822"/>
      <c r="O722" s="822"/>
      <c r="P722" s="822"/>
      <c r="Q722" s="804"/>
      <c r="R722" s="804"/>
      <c r="S722" s="804"/>
      <c r="T722" s="804"/>
      <c r="U722" s="804" t="s">
        <v>1220</v>
      </c>
      <c r="V722" s="1094">
        <v>43100</v>
      </c>
      <c r="W722" s="739" t="s">
        <v>1798</v>
      </c>
      <c r="X722" s="823" t="s">
        <v>1799</v>
      </c>
    </row>
    <row r="723" spans="1:24" x14ac:dyDescent="0.2">
      <c r="A723" s="79"/>
      <c r="B723" s="41"/>
      <c r="C723" s="641"/>
      <c r="D723" s="82"/>
      <c r="E723" s="431"/>
      <c r="F723" s="431"/>
      <c r="G723" s="642"/>
      <c r="H723" s="643"/>
      <c r="I723" s="644"/>
      <c r="J723" s="645"/>
      <c r="K723" s="646"/>
      <c r="L723" s="644"/>
      <c r="M723" s="640"/>
      <c r="N723" s="644"/>
      <c r="O723" s="642"/>
      <c r="P723" s="642"/>
      <c r="Q723" s="83"/>
      <c r="R723" s="83"/>
      <c r="S723" s="83"/>
      <c r="T723" s="83"/>
      <c r="U723" s="83"/>
      <c r="V723" s="432"/>
      <c r="W723" s="431"/>
      <c r="X723" s="431"/>
    </row>
    <row r="724" spans="1:24" x14ac:dyDescent="0.2">
      <c r="A724" s="67">
        <v>99</v>
      </c>
      <c r="B724" s="489">
        <v>99000099</v>
      </c>
      <c r="C724" s="33" t="s">
        <v>1601</v>
      </c>
      <c r="D724" s="49"/>
      <c r="E724" s="55"/>
      <c r="F724" s="55"/>
      <c r="G724" s="74">
        <v>999</v>
      </c>
      <c r="I724" s="196">
        <v>99</v>
      </c>
      <c r="J724" s="490" t="s">
        <v>1600</v>
      </c>
      <c r="K724" s="552">
        <v>99</v>
      </c>
      <c r="L724" s="466" t="s">
        <v>1600</v>
      </c>
      <c r="M724" s="198">
        <v>99</v>
      </c>
      <c r="N724" s="196">
        <v>99</v>
      </c>
      <c r="O724" s="74">
        <v>999</v>
      </c>
      <c r="P724" s="74">
        <v>999</v>
      </c>
      <c r="Q724" s="70"/>
      <c r="R724" s="70"/>
      <c r="S724" s="70"/>
      <c r="T724" s="70"/>
      <c r="U724" s="70"/>
      <c r="V724" s="206"/>
      <c r="W724" s="55"/>
      <c r="X724" s="55"/>
    </row>
    <row r="725" spans="1:24" x14ac:dyDescent="0.2">
      <c r="A725" s="32"/>
      <c r="B725" s="198"/>
      <c r="C725" s="33"/>
      <c r="D725" s="33"/>
      <c r="F725" s="56"/>
      <c r="I725" s="196"/>
      <c r="J725" s="252"/>
      <c r="K725" s="552"/>
      <c r="L725" s="196"/>
      <c r="M725" s="198"/>
      <c r="N725" s="196"/>
      <c r="O725" s="74"/>
      <c r="P725" s="74"/>
      <c r="Q725" s="72"/>
      <c r="R725" s="72"/>
      <c r="S725" s="72"/>
      <c r="T725" s="72"/>
      <c r="U725" s="72"/>
      <c r="V725" s="210"/>
    </row>
    <row r="726" spans="1:24" x14ac:dyDescent="0.2">
      <c r="A726" s="32"/>
      <c r="B726" s="198"/>
      <c r="C726" s="33"/>
      <c r="D726" s="33"/>
      <c r="F726" s="56"/>
      <c r="I726" s="196"/>
      <c r="J726" s="252"/>
      <c r="K726" s="552"/>
      <c r="L726" s="196"/>
      <c r="M726" s="198"/>
      <c r="N726" s="196"/>
      <c r="O726" s="74"/>
      <c r="P726" s="74"/>
      <c r="Q726" s="72"/>
      <c r="R726" s="72"/>
      <c r="S726" s="72"/>
      <c r="T726" s="72"/>
      <c r="U726" s="72"/>
      <c r="V726" s="210"/>
    </row>
    <row r="727" spans="1:24" x14ac:dyDescent="0.2">
      <c r="A727" s="32"/>
      <c r="B727" s="198"/>
      <c r="C727" s="33"/>
      <c r="D727" s="33"/>
      <c r="F727" s="56"/>
      <c r="I727" s="196"/>
      <c r="J727" s="252"/>
      <c r="K727" s="552"/>
      <c r="L727" s="196"/>
      <c r="M727" s="198"/>
      <c r="N727" s="196"/>
      <c r="O727" s="74"/>
      <c r="P727" s="74"/>
      <c r="Q727" s="72"/>
      <c r="R727" s="72"/>
      <c r="S727" s="72"/>
      <c r="T727" s="72"/>
      <c r="U727" s="72"/>
      <c r="V727" s="210"/>
    </row>
    <row r="728" spans="1:24" x14ac:dyDescent="0.2">
      <c r="A728" s="32"/>
      <c r="B728" s="198"/>
      <c r="C728" s="33"/>
      <c r="D728" s="33"/>
      <c r="F728" s="56"/>
      <c r="I728" s="196"/>
      <c r="J728" s="252"/>
      <c r="K728" s="552"/>
      <c r="L728" s="196"/>
      <c r="M728" s="198"/>
      <c r="N728" s="196"/>
      <c r="O728" s="74"/>
      <c r="P728" s="74"/>
      <c r="Q728" s="72"/>
      <c r="R728" s="72"/>
      <c r="S728" s="72"/>
      <c r="T728" s="72"/>
      <c r="U728" s="72"/>
      <c r="V728" s="210"/>
    </row>
    <row r="729" spans="1:24" x14ac:dyDescent="0.2">
      <c r="A729" s="32"/>
      <c r="B729" s="198"/>
      <c r="C729" s="33"/>
      <c r="D729" s="33"/>
      <c r="F729" s="56"/>
      <c r="I729" s="196"/>
      <c r="J729" s="252"/>
      <c r="K729" s="552"/>
      <c r="L729" s="196"/>
      <c r="M729" s="198"/>
      <c r="N729" s="196"/>
      <c r="O729" s="74"/>
      <c r="P729" s="74"/>
      <c r="Q729" s="72"/>
      <c r="R729" s="72"/>
      <c r="S729" s="72"/>
      <c r="T729" s="72"/>
      <c r="U729" s="72"/>
      <c r="V729" s="210"/>
    </row>
    <row r="730" spans="1:24" x14ac:dyDescent="0.2">
      <c r="A730" s="32"/>
      <c r="B730" s="198"/>
      <c r="C730" s="33"/>
      <c r="D730" s="33"/>
      <c r="F730" s="56"/>
      <c r="I730" s="196"/>
      <c r="J730" s="252"/>
      <c r="K730" s="552"/>
      <c r="L730" s="196"/>
      <c r="M730" s="198"/>
      <c r="N730" s="196"/>
      <c r="O730" s="74"/>
      <c r="P730" s="74"/>
      <c r="Q730" s="72"/>
      <c r="R730" s="72"/>
      <c r="S730" s="72"/>
      <c r="T730" s="72"/>
      <c r="U730" s="72"/>
      <c r="V730" s="210"/>
    </row>
    <row r="731" spans="1:24" x14ac:dyDescent="0.2">
      <c r="A731" s="32"/>
      <c r="B731" s="198"/>
      <c r="C731" s="33"/>
      <c r="D731" s="33"/>
      <c r="F731" s="56"/>
      <c r="I731" s="196"/>
      <c r="J731" s="252"/>
      <c r="K731" s="552"/>
      <c r="L731" s="196"/>
      <c r="M731" s="198"/>
      <c r="N731" s="196"/>
      <c r="O731" s="74"/>
      <c r="P731" s="74"/>
      <c r="Q731" s="72"/>
      <c r="R731" s="72"/>
      <c r="S731" s="72"/>
      <c r="T731" s="72"/>
      <c r="U731" s="72"/>
      <c r="V731" s="210"/>
    </row>
    <row r="732" spans="1:24" x14ac:dyDescent="0.2">
      <c r="A732" s="32"/>
      <c r="B732" s="198"/>
      <c r="C732" s="33"/>
      <c r="D732" s="33"/>
      <c r="F732" s="56"/>
      <c r="I732" s="196"/>
      <c r="J732" s="252"/>
      <c r="K732" s="552"/>
      <c r="L732" s="196"/>
      <c r="M732" s="198"/>
      <c r="N732" s="196"/>
      <c r="O732" s="74"/>
      <c r="P732" s="74"/>
      <c r="Q732" s="72"/>
      <c r="R732" s="72"/>
      <c r="S732" s="72"/>
      <c r="T732" s="72"/>
      <c r="U732" s="72"/>
      <c r="V732" s="210"/>
    </row>
    <row r="733" spans="1:24" x14ac:dyDescent="0.2">
      <c r="A733" s="32"/>
      <c r="B733" s="198"/>
      <c r="C733" s="33"/>
      <c r="D733" s="33"/>
      <c r="F733" s="56"/>
      <c r="I733" s="196"/>
      <c r="J733" s="252"/>
      <c r="K733" s="552"/>
      <c r="L733" s="196"/>
      <c r="M733" s="198"/>
      <c r="N733" s="196"/>
      <c r="O733" s="74"/>
      <c r="P733" s="74"/>
      <c r="Q733" s="72"/>
      <c r="R733" s="72"/>
      <c r="S733" s="72"/>
      <c r="T733" s="72"/>
      <c r="U733" s="72"/>
      <c r="V733" s="210"/>
    </row>
    <row r="734" spans="1:24" x14ac:dyDescent="0.2">
      <c r="A734" s="32"/>
      <c r="B734" s="198"/>
      <c r="C734" s="33"/>
      <c r="D734" s="33"/>
      <c r="F734" s="56"/>
      <c r="I734" s="196"/>
      <c r="J734" s="252"/>
      <c r="K734" s="552"/>
      <c r="L734" s="196"/>
      <c r="M734" s="198"/>
      <c r="N734" s="196"/>
      <c r="O734" s="74"/>
      <c r="P734" s="74"/>
      <c r="Q734" s="72"/>
      <c r="R734" s="72"/>
      <c r="S734" s="72"/>
      <c r="T734" s="72"/>
      <c r="U734" s="72"/>
      <c r="V734" s="210"/>
    </row>
    <row r="735" spans="1:24" x14ac:dyDescent="0.2">
      <c r="A735" s="32"/>
      <c r="B735" s="198"/>
      <c r="C735" s="33"/>
      <c r="D735" s="33"/>
      <c r="F735" s="56"/>
      <c r="I735" s="196"/>
      <c r="J735" s="252"/>
      <c r="K735" s="552"/>
      <c r="L735" s="196"/>
      <c r="M735" s="198"/>
      <c r="N735" s="196"/>
      <c r="O735" s="74"/>
      <c r="P735" s="74"/>
      <c r="Q735" s="72"/>
      <c r="R735" s="72"/>
      <c r="S735" s="72"/>
      <c r="T735" s="72"/>
      <c r="U735" s="72"/>
      <c r="V735" s="210"/>
    </row>
    <row r="736" spans="1:24" x14ac:dyDescent="0.2">
      <c r="A736" s="32"/>
      <c r="B736" s="198"/>
      <c r="C736" s="33"/>
      <c r="D736" s="33"/>
      <c r="F736" s="56"/>
      <c r="I736" s="196"/>
      <c r="J736" s="252"/>
      <c r="K736" s="552"/>
      <c r="L736" s="196"/>
      <c r="M736" s="198"/>
      <c r="N736" s="196"/>
      <c r="O736" s="74"/>
      <c r="P736" s="74"/>
      <c r="Q736" s="72"/>
      <c r="R736" s="72"/>
      <c r="S736" s="72"/>
      <c r="T736" s="72"/>
      <c r="U736" s="72"/>
      <c r="V736" s="210"/>
    </row>
    <row r="737" spans="1:22" x14ac:dyDescent="0.2">
      <c r="A737" s="32"/>
      <c r="B737" s="198"/>
      <c r="C737" s="33"/>
      <c r="D737" s="33"/>
      <c r="F737" s="56"/>
      <c r="I737" s="196"/>
      <c r="J737" s="252"/>
      <c r="K737" s="552"/>
      <c r="L737" s="196"/>
      <c r="M737" s="198"/>
      <c r="N737" s="196"/>
      <c r="O737" s="74"/>
      <c r="P737" s="74"/>
      <c r="Q737" s="72"/>
      <c r="R737" s="72"/>
      <c r="S737" s="72"/>
      <c r="T737" s="72"/>
      <c r="U737" s="72"/>
      <c r="V737" s="210"/>
    </row>
    <row r="738" spans="1:22" x14ac:dyDescent="0.2">
      <c r="A738" s="32"/>
      <c r="B738" s="198"/>
      <c r="C738" s="33"/>
      <c r="D738" s="33"/>
      <c r="F738" s="56"/>
      <c r="I738" s="196"/>
      <c r="J738" s="252"/>
      <c r="K738" s="552"/>
      <c r="L738" s="196"/>
      <c r="M738" s="198"/>
      <c r="N738" s="196"/>
      <c r="O738" s="74"/>
      <c r="P738" s="74"/>
      <c r="Q738" s="72"/>
      <c r="R738" s="72"/>
      <c r="S738" s="72"/>
      <c r="T738" s="72"/>
      <c r="U738" s="72"/>
      <c r="V738" s="210"/>
    </row>
    <row r="739" spans="1:22" x14ac:dyDescent="0.2">
      <c r="A739" s="32"/>
      <c r="B739" s="198"/>
      <c r="C739" s="33"/>
      <c r="D739" s="33"/>
      <c r="F739" s="56"/>
      <c r="I739" s="196"/>
      <c r="J739" s="252"/>
      <c r="K739" s="552"/>
      <c r="L739" s="196"/>
      <c r="M739" s="198"/>
      <c r="N739" s="196"/>
      <c r="O739" s="74"/>
      <c r="P739" s="74"/>
      <c r="Q739" s="72"/>
      <c r="R739" s="72"/>
      <c r="S739" s="72"/>
      <c r="T739" s="72"/>
      <c r="U739" s="72"/>
      <c r="V739" s="210"/>
    </row>
    <row r="740" spans="1:22" x14ac:dyDescent="0.2">
      <c r="A740" s="32"/>
      <c r="B740" s="198"/>
      <c r="C740" s="33"/>
      <c r="D740" s="33"/>
      <c r="F740" s="56"/>
      <c r="I740" s="196"/>
      <c r="J740" s="252"/>
      <c r="K740" s="552"/>
      <c r="L740" s="196"/>
      <c r="M740" s="198"/>
      <c r="N740" s="196"/>
      <c r="O740" s="74"/>
      <c r="P740" s="74"/>
      <c r="Q740" s="72"/>
      <c r="R740" s="72"/>
      <c r="S740" s="72"/>
      <c r="T740" s="72"/>
      <c r="U740" s="72"/>
      <c r="V740" s="210"/>
    </row>
    <row r="741" spans="1:22" x14ac:dyDescent="0.2">
      <c r="A741" s="32"/>
      <c r="B741" s="198"/>
      <c r="C741" s="33"/>
      <c r="D741" s="33"/>
      <c r="F741" s="56"/>
      <c r="I741" s="196"/>
      <c r="J741" s="252"/>
      <c r="K741" s="552"/>
      <c r="L741" s="196"/>
      <c r="M741" s="198"/>
      <c r="N741" s="196"/>
      <c r="O741" s="74"/>
      <c r="P741" s="74"/>
      <c r="Q741" s="72"/>
      <c r="R741" s="72"/>
      <c r="S741" s="72"/>
      <c r="T741" s="72"/>
      <c r="U741" s="72"/>
      <c r="V741" s="210"/>
    </row>
    <row r="742" spans="1:22" x14ac:dyDescent="0.2">
      <c r="A742" s="32"/>
      <c r="B742" s="198"/>
      <c r="C742" s="33"/>
      <c r="D742" s="33"/>
      <c r="F742" s="56"/>
      <c r="I742" s="196"/>
      <c r="J742" s="252"/>
      <c r="K742" s="552"/>
      <c r="L742" s="196"/>
      <c r="M742" s="198"/>
      <c r="N742" s="196"/>
      <c r="O742" s="74"/>
      <c r="P742" s="74"/>
      <c r="Q742" s="72"/>
      <c r="R742" s="72"/>
      <c r="S742" s="72"/>
      <c r="T742" s="72"/>
      <c r="U742" s="72"/>
      <c r="V742" s="210"/>
    </row>
    <row r="743" spans="1:22" x14ac:dyDescent="0.2">
      <c r="A743" s="32"/>
      <c r="B743" s="198"/>
      <c r="C743" s="33"/>
      <c r="D743" s="33"/>
      <c r="F743" s="56"/>
      <c r="I743" s="196"/>
      <c r="J743" s="252"/>
      <c r="K743" s="552"/>
      <c r="L743" s="196"/>
      <c r="M743" s="198"/>
      <c r="N743" s="196"/>
      <c r="O743" s="74"/>
      <c r="P743" s="74"/>
      <c r="Q743" s="72"/>
      <c r="R743" s="72"/>
      <c r="S743" s="72"/>
      <c r="T743" s="72"/>
      <c r="U743" s="72"/>
      <c r="V743" s="210"/>
    </row>
    <row r="744" spans="1:22" x14ac:dyDescent="0.2">
      <c r="A744" s="32"/>
      <c r="B744" s="198"/>
      <c r="C744" s="33"/>
      <c r="D744" s="33"/>
      <c r="F744" s="56"/>
      <c r="I744" s="196"/>
      <c r="J744" s="252"/>
      <c r="K744" s="552"/>
      <c r="L744" s="196"/>
      <c r="M744" s="198"/>
      <c r="N744" s="196"/>
      <c r="O744" s="74"/>
      <c r="P744" s="74"/>
      <c r="Q744" s="72"/>
      <c r="R744" s="72"/>
      <c r="S744" s="72"/>
      <c r="T744" s="72"/>
      <c r="U744" s="72"/>
      <c r="V744" s="210"/>
    </row>
  </sheetData>
  <sheetProtection password="C769" sheet="1" formatColumns="0" formatRows="0" insertColumns="0" insertRows="0" deleteColumns="0" deleteRows="0" sort="0" autoFilter="0" pivotTables="0"/>
  <autoFilter ref="A7:X722" xr:uid="{00000000-0009-0000-0000-000000000000}"/>
  <mergeCells count="7">
    <mergeCell ref="T3:T6"/>
    <mergeCell ref="U3:U6"/>
    <mergeCell ref="A1:I1"/>
    <mergeCell ref="A2:D2"/>
    <mergeCell ref="Q3:Q6"/>
    <mergeCell ref="R3:R6"/>
    <mergeCell ref="S3:S6"/>
  </mergeCells>
  <phoneticPr fontId="0" type="noConversion"/>
  <pageMargins left="0.78740157499999996" right="0.78740157499999996" top="0.984251969" bottom="0.984251969" header="0.4921259845" footer="0.4921259845"/>
  <pageSetup paperSize="9" scale="60" fitToHeight="0" orientation="landscape" horizontalDpi="4294967293" r:id="rId1"/>
  <headerFooter alignWithMargins="0">
    <oddHeader>&amp;F</oddHeader>
    <oddFooter>Seite &amp;P von &amp;N</oddFooter>
  </headerFooter>
  <ignoredErrors>
    <ignoredError sqref="I375 L696 J346 L151 L153 J259:J264 J359:J368 J180 J170 L287 L113 L695 J175 L253 L102 L359 L368 J343" twoDigitTextYear="1"/>
    <ignoredError sqref="I568 K639 K205:M205 K562:M562 J648:P648 J724:L724 K374:M375 K372:M372 J644:P644 J646:P646 J11 J7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tabColor indexed="52"/>
  </sheetPr>
  <dimension ref="A1:AD37"/>
  <sheetViews>
    <sheetView zoomScale="80" zoomScaleNormal="104" zoomScaleSheetLayoutView="50" workbookViewId="0">
      <pane ySplit="7" topLeftCell="A17" activePane="bottomLeft" state="frozen"/>
      <selection pane="bottomLeft" activeCell="A8" sqref="A8"/>
    </sheetView>
  </sheetViews>
  <sheetFormatPr baseColWidth="10" defaultRowHeight="12.75" x14ac:dyDescent="0.2"/>
  <cols>
    <col min="1" max="1" width="5" style="35" customWidth="1"/>
    <col min="2" max="2" width="13.5703125" style="130" customWidth="1"/>
    <col min="3" max="3" width="18.7109375" style="45" customWidth="1"/>
    <col min="4" max="4" width="28.28515625" style="45" customWidth="1"/>
    <col min="5" max="5" width="28.140625" style="92" customWidth="1"/>
    <col min="6" max="6" width="26.42578125" style="93" customWidth="1"/>
    <col min="7" max="7" width="8.28515625" style="106" customWidth="1"/>
    <col min="8" max="8" width="31.5703125" style="93" customWidth="1"/>
    <col min="9" max="9" width="11.5703125" style="95" customWidth="1"/>
    <col min="10" max="10" width="12.5703125" style="107" customWidth="1"/>
    <col min="11" max="13" width="13.5703125" style="108" customWidth="1"/>
    <col min="14" max="14" width="10.7109375" style="130" customWidth="1"/>
    <col min="15" max="15" width="10.7109375" style="95" customWidth="1"/>
    <col min="16" max="17" width="15.28515625" style="95" customWidth="1"/>
    <col min="18" max="21" width="12.7109375" style="95" customWidth="1"/>
    <col min="22" max="24" width="3.7109375" style="63" customWidth="1"/>
    <col min="25" max="25" width="3.85546875" style="63" customWidth="1"/>
    <col min="26" max="26" width="14.7109375" style="109" customWidth="1"/>
    <col min="27" max="27" width="42.7109375" style="92" customWidth="1"/>
    <col min="28" max="28" width="48.5703125" style="93" customWidth="1"/>
    <col min="29" max="16384" width="11.42578125" style="94"/>
  </cols>
  <sheetData>
    <row r="1" spans="1:29" ht="74.25" customHeight="1" x14ac:dyDescent="0.2">
      <c r="A1" s="1007" t="s">
        <v>2281</v>
      </c>
      <c r="B1" s="1008"/>
      <c r="C1" s="1008"/>
      <c r="D1" s="1008"/>
      <c r="E1" s="1008"/>
      <c r="F1" s="1008"/>
      <c r="G1" s="1008"/>
      <c r="H1" s="1008"/>
      <c r="I1" s="1008"/>
      <c r="J1" s="1015"/>
      <c r="K1" s="1015"/>
      <c r="L1" s="1015"/>
      <c r="M1" s="147"/>
      <c r="N1" s="148"/>
      <c r="O1" s="149"/>
      <c r="P1" s="149"/>
      <c r="Q1" s="149"/>
      <c r="R1" s="149"/>
      <c r="S1" s="149"/>
      <c r="T1" s="149"/>
      <c r="U1" s="149"/>
      <c r="V1" s="134"/>
      <c r="W1" s="134"/>
      <c r="X1" s="134"/>
      <c r="Y1" s="134"/>
      <c r="Z1" s="150"/>
      <c r="AA1" s="151"/>
      <c r="AB1" s="112"/>
    </row>
    <row r="2" spans="1:29" ht="15.75" x14ac:dyDescent="0.2">
      <c r="A2" s="1009" t="s">
        <v>2282</v>
      </c>
      <c r="B2" s="1016"/>
      <c r="C2" s="1016"/>
      <c r="D2" s="1010"/>
      <c r="E2" s="157"/>
      <c r="F2" s="158"/>
      <c r="G2" s="159"/>
      <c r="H2" s="158"/>
      <c r="I2" s="155"/>
      <c r="J2" s="152"/>
      <c r="K2" s="153"/>
      <c r="L2" s="153"/>
      <c r="M2" s="153"/>
      <c r="N2" s="154"/>
      <c r="O2" s="155"/>
      <c r="P2" s="155"/>
      <c r="Q2" s="155"/>
      <c r="R2" s="155"/>
      <c r="S2" s="155"/>
      <c r="T2" s="155"/>
      <c r="U2" s="155"/>
      <c r="V2" s="139"/>
      <c r="W2" s="139"/>
      <c r="X2" s="139"/>
      <c r="Y2" s="139"/>
      <c r="Z2" s="156"/>
      <c r="AA2" s="157"/>
      <c r="AB2" s="158"/>
    </row>
    <row r="3" spans="1:29" ht="128.25" customHeight="1" x14ac:dyDescent="0.2">
      <c r="A3" s="260" t="s">
        <v>616</v>
      </c>
      <c r="B3" s="212" t="s">
        <v>553</v>
      </c>
      <c r="C3" s="140" t="s">
        <v>1372</v>
      </c>
      <c r="D3" s="140" t="s">
        <v>1371</v>
      </c>
      <c r="E3" s="140" t="s">
        <v>942</v>
      </c>
      <c r="F3" s="141" t="s">
        <v>941</v>
      </c>
      <c r="G3" s="142" t="s">
        <v>461</v>
      </c>
      <c r="H3" s="140" t="s">
        <v>963</v>
      </c>
      <c r="I3" s="24" t="s">
        <v>936</v>
      </c>
      <c r="J3" s="24" t="s">
        <v>936</v>
      </c>
      <c r="K3" s="143" t="s">
        <v>937</v>
      </c>
      <c r="L3" s="143" t="s">
        <v>937</v>
      </c>
      <c r="M3" s="143" t="s">
        <v>916</v>
      </c>
      <c r="N3" s="126" t="s">
        <v>938</v>
      </c>
      <c r="O3" s="24" t="s">
        <v>938</v>
      </c>
      <c r="P3" s="24" t="s">
        <v>1363</v>
      </c>
      <c r="Q3" s="24" t="s">
        <v>1363</v>
      </c>
      <c r="R3" s="24" t="s">
        <v>964</v>
      </c>
      <c r="S3" s="142" t="s">
        <v>911</v>
      </c>
      <c r="T3" s="142" t="s">
        <v>912</v>
      </c>
      <c r="U3" s="142" t="s">
        <v>902</v>
      </c>
      <c r="V3" s="1013" t="s">
        <v>1193</v>
      </c>
      <c r="W3" s="1013" t="s">
        <v>1192</v>
      </c>
      <c r="X3" s="1013" t="s">
        <v>651</v>
      </c>
      <c r="Y3" s="1011" t="s">
        <v>2196</v>
      </c>
      <c r="Z3" s="144" t="s">
        <v>962</v>
      </c>
      <c r="AA3" s="145" t="s">
        <v>1202</v>
      </c>
      <c r="AB3" s="146" t="s">
        <v>1375</v>
      </c>
    </row>
    <row r="4" spans="1:29" x14ac:dyDescent="0.2">
      <c r="C4" s="46"/>
      <c r="D4" s="46"/>
      <c r="E4" s="47"/>
      <c r="F4" s="46"/>
      <c r="G4" s="73"/>
      <c r="I4" s="21" t="s">
        <v>1249</v>
      </c>
      <c r="J4" s="22" t="s">
        <v>1249</v>
      </c>
      <c r="K4" s="36" t="s">
        <v>1250</v>
      </c>
      <c r="L4" s="36" t="s">
        <v>900</v>
      </c>
      <c r="M4" s="36" t="s">
        <v>899</v>
      </c>
      <c r="N4" s="127" t="s">
        <v>1198</v>
      </c>
      <c r="O4" s="37" t="s">
        <v>1198</v>
      </c>
      <c r="P4" s="23" t="s">
        <v>1251</v>
      </c>
      <c r="Q4" s="22" t="s">
        <v>1251</v>
      </c>
      <c r="R4" s="38" t="s">
        <v>1197</v>
      </c>
      <c r="S4" s="38" t="s">
        <v>1250</v>
      </c>
      <c r="T4" s="38" t="s">
        <v>913</v>
      </c>
      <c r="U4" s="110"/>
      <c r="V4" s="1012"/>
      <c r="W4" s="1012"/>
      <c r="X4" s="1014"/>
      <c r="Y4" s="1012"/>
      <c r="Z4" s="96"/>
    </row>
    <row r="5" spans="1:29" x14ac:dyDescent="0.2">
      <c r="C5" s="46"/>
      <c r="D5" s="46"/>
      <c r="E5" s="47"/>
      <c r="F5" s="46"/>
      <c r="G5" s="73"/>
      <c r="I5" s="1" t="s">
        <v>961</v>
      </c>
      <c r="J5" s="20" t="s">
        <v>961</v>
      </c>
      <c r="K5" s="39" t="s">
        <v>1199</v>
      </c>
      <c r="L5" s="39" t="s">
        <v>1199</v>
      </c>
      <c r="M5" s="39" t="s">
        <v>1199</v>
      </c>
      <c r="N5" s="128" t="s">
        <v>1201</v>
      </c>
      <c r="O5" s="24" t="s">
        <v>1200</v>
      </c>
      <c r="P5" s="19" t="s">
        <v>1379</v>
      </c>
      <c r="Q5" s="97" t="s">
        <v>1379</v>
      </c>
      <c r="R5" s="20" t="s">
        <v>1196</v>
      </c>
      <c r="S5" s="20" t="s">
        <v>1196</v>
      </c>
      <c r="T5" s="20" t="s">
        <v>1196</v>
      </c>
      <c r="U5" s="1"/>
      <c r="V5" s="1012"/>
      <c r="W5" s="1012"/>
      <c r="X5" s="1014"/>
      <c r="Y5" s="1012"/>
      <c r="Z5" s="96"/>
    </row>
    <row r="6" spans="1:29" ht="38.25" x14ac:dyDescent="0.2">
      <c r="I6" s="393" t="s">
        <v>1233</v>
      </c>
      <c r="J6" s="324" t="s">
        <v>919</v>
      </c>
      <c r="K6" s="394"/>
      <c r="L6" s="394" t="s">
        <v>917</v>
      </c>
      <c r="M6" s="394" t="s">
        <v>918</v>
      </c>
      <c r="N6" s="395"/>
      <c r="O6" s="396"/>
      <c r="P6" s="326" t="s">
        <v>939</v>
      </c>
      <c r="Q6" s="326" t="s">
        <v>940</v>
      </c>
      <c r="R6" s="392"/>
      <c r="S6" s="392"/>
      <c r="T6" s="392"/>
      <c r="U6" s="106" t="s">
        <v>914</v>
      </c>
      <c r="V6" s="1012"/>
      <c r="W6" s="1012"/>
      <c r="X6" s="1014"/>
      <c r="Y6" s="1012"/>
      <c r="Z6" s="475" t="s">
        <v>1502</v>
      </c>
    </row>
    <row r="7" spans="1:29" ht="21" customHeight="1" x14ac:dyDescent="0.2">
      <c r="A7" s="476"/>
      <c r="B7" s="154"/>
      <c r="C7" s="477"/>
      <c r="D7" s="477"/>
      <c r="E7" s="157"/>
      <c r="F7" s="99"/>
      <c r="G7" s="478"/>
      <c r="H7" s="99"/>
      <c r="I7" s="104"/>
      <c r="J7" s="101"/>
      <c r="K7" s="479"/>
      <c r="L7" s="479"/>
      <c r="M7" s="479"/>
      <c r="N7" s="480"/>
      <c r="O7" s="481"/>
      <c r="P7" s="104"/>
      <c r="Q7" s="104"/>
      <c r="R7" s="459"/>
      <c r="S7" s="459"/>
      <c r="T7" s="459"/>
      <c r="U7" s="478"/>
      <c r="V7" s="459"/>
      <c r="W7" s="459"/>
      <c r="X7" s="457"/>
      <c r="Y7" s="459"/>
      <c r="Z7" s="566"/>
      <c r="AA7" s="98"/>
      <c r="AB7" s="99"/>
    </row>
    <row r="8" spans="1:29" s="1116" customFormat="1" x14ac:dyDescent="0.2">
      <c r="A8" s="412"/>
      <c r="B8" s="148"/>
      <c r="C8" s="1117" t="s">
        <v>903</v>
      </c>
      <c r="D8" s="1117" t="s">
        <v>905</v>
      </c>
      <c r="E8" s="151"/>
      <c r="F8" s="93"/>
      <c r="G8" s="106"/>
      <c r="H8" s="93"/>
      <c r="I8" s="106"/>
      <c r="J8" s="214"/>
      <c r="K8" s="241"/>
      <c r="L8" s="241"/>
      <c r="M8" s="241"/>
      <c r="N8" s="130"/>
      <c r="O8" s="1001"/>
      <c r="P8" s="106"/>
      <c r="Q8" s="106"/>
      <c r="R8" s="1001"/>
      <c r="S8" s="1001"/>
      <c r="T8" s="1001"/>
      <c r="U8" s="106"/>
      <c r="V8" s="1001"/>
      <c r="W8" s="1001"/>
      <c r="X8" s="1002"/>
      <c r="Y8" s="1001"/>
      <c r="Z8" s="1118"/>
      <c r="AA8" s="92"/>
      <c r="AB8" s="93"/>
    </row>
    <row r="9" spans="1:29" s="1116" customFormat="1" ht="15" x14ac:dyDescent="0.2">
      <c r="A9" s="624">
        <v>51</v>
      </c>
      <c r="B9" s="624">
        <v>16101021</v>
      </c>
      <c r="C9" s="625" t="s">
        <v>903</v>
      </c>
      <c r="D9" s="625" t="s">
        <v>905</v>
      </c>
      <c r="E9" s="625" t="s">
        <v>906</v>
      </c>
      <c r="F9" s="625" t="s">
        <v>906</v>
      </c>
      <c r="G9" s="624">
        <v>101</v>
      </c>
      <c r="H9" s="625" t="s">
        <v>907</v>
      </c>
      <c r="I9" s="815"/>
      <c r="J9" s="624">
        <v>600</v>
      </c>
      <c r="K9" s="624"/>
      <c r="L9" s="624">
        <v>7.3999999999999996E-2</v>
      </c>
      <c r="M9" s="624">
        <v>7.5999999999999998E-2</v>
      </c>
      <c r="N9" s="624">
        <v>0.28000000000000003</v>
      </c>
      <c r="O9" s="624">
        <v>1000</v>
      </c>
      <c r="P9" s="624">
        <v>6</v>
      </c>
      <c r="Q9" s="624">
        <v>4</v>
      </c>
      <c r="R9" s="624">
        <v>365</v>
      </c>
      <c r="S9" s="624">
        <v>247</v>
      </c>
      <c r="T9" s="624">
        <v>238</v>
      </c>
      <c r="U9" s="624" t="s">
        <v>2074</v>
      </c>
      <c r="V9" s="816"/>
      <c r="W9" s="816"/>
      <c r="X9" s="816"/>
      <c r="Y9" s="624" t="s">
        <v>1220</v>
      </c>
      <c r="Z9" s="627">
        <v>43465</v>
      </c>
      <c r="AA9" s="623"/>
      <c r="AB9" s="623"/>
      <c r="AC9" s="817">
        <v>42718</v>
      </c>
    </row>
    <row r="10" spans="1:29" s="1116" customFormat="1" ht="15" x14ac:dyDescent="0.2">
      <c r="A10" s="624">
        <v>51</v>
      </c>
      <c r="B10" s="624">
        <v>16101022</v>
      </c>
      <c r="C10" s="625" t="s">
        <v>903</v>
      </c>
      <c r="D10" s="625" t="s">
        <v>905</v>
      </c>
      <c r="E10" s="625" t="s">
        <v>906</v>
      </c>
      <c r="F10" s="625" t="s">
        <v>906</v>
      </c>
      <c r="G10" s="624">
        <v>101</v>
      </c>
      <c r="H10" s="625" t="s">
        <v>907</v>
      </c>
      <c r="I10" s="815"/>
      <c r="J10" s="624">
        <v>600</v>
      </c>
      <c r="K10" s="624"/>
      <c r="L10" s="624">
        <v>7.3999999999999996E-2</v>
      </c>
      <c r="M10" s="624">
        <v>7.5999999999999998E-2</v>
      </c>
      <c r="N10" s="624">
        <v>0.28000000000000003</v>
      </c>
      <c r="O10" s="624">
        <v>1000</v>
      </c>
      <c r="P10" s="624">
        <v>6</v>
      </c>
      <c r="Q10" s="624">
        <v>4</v>
      </c>
      <c r="R10" s="624">
        <v>425</v>
      </c>
      <c r="S10" s="624">
        <v>247</v>
      </c>
      <c r="T10" s="624">
        <v>238</v>
      </c>
      <c r="U10" s="624" t="s">
        <v>2074</v>
      </c>
      <c r="V10" s="816"/>
      <c r="W10" s="816"/>
      <c r="X10" s="816"/>
      <c r="Y10" s="624" t="s">
        <v>1220</v>
      </c>
      <c r="Z10" s="627">
        <v>43465</v>
      </c>
      <c r="AA10" s="623"/>
      <c r="AB10" s="623"/>
      <c r="AC10" s="817">
        <v>42718</v>
      </c>
    </row>
    <row r="11" spans="1:29" s="1116" customFormat="1" ht="15" x14ac:dyDescent="0.2">
      <c r="A11" s="624">
        <v>51</v>
      </c>
      <c r="B11" s="624">
        <v>16101023</v>
      </c>
      <c r="C11" s="625" t="s">
        <v>903</v>
      </c>
      <c r="D11" s="625" t="s">
        <v>905</v>
      </c>
      <c r="E11" s="625" t="s">
        <v>906</v>
      </c>
      <c r="F11" s="625" t="s">
        <v>906</v>
      </c>
      <c r="G11" s="624">
        <v>101</v>
      </c>
      <c r="H11" s="625" t="s">
        <v>907</v>
      </c>
      <c r="I11" s="815"/>
      <c r="J11" s="624">
        <v>600</v>
      </c>
      <c r="K11" s="624"/>
      <c r="L11" s="624">
        <v>7.3999999999999996E-2</v>
      </c>
      <c r="M11" s="624">
        <v>7.5999999999999998E-2</v>
      </c>
      <c r="N11" s="624">
        <v>0.28000000000000003</v>
      </c>
      <c r="O11" s="624">
        <v>1000</v>
      </c>
      <c r="P11" s="624">
        <v>6</v>
      </c>
      <c r="Q11" s="624">
        <v>4</v>
      </c>
      <c r="R11" s="624">
        <v>490</v>
      </c>
      <c r="S11" s="624">
        <v>247</v>
      </c>
      <c r="T11" s="624">
        <v>238</v>
      </c>
      <c r="U11" s="624" t="s">
        <v>2074</v>
      </c>
      <c r="V11" s="816"/>
      <c r="W11" s="816"/>
      <c r="X11" s="816"/>
      <c r="Y11" s="624" t="s">
        <v>1220</v>
      </c>
      <c r="Z11" s="627">
        <v>43465</v>
      </c>
      <c r="AA11" s="623"/>
      <c r="AB11" s="623"/>
      <c r="AC11" s="817">
        <v>42718</v>
      </c>
    </row>
    <row r="12" spans="1:29" s="1116" customFormat="1" ht="15" x14ac:dyDescent="0.2">
      <c r="A12" s="624">
        <v>51</v>
      </c>
      <c r="B12" s="624">
        <v>16101031</v>
      </c>
      <c r="C12" s="625" t="s">
        <v>903</v>
      </c>
      <c r="D12" s="625" t="s">
        <v>905</v>
      </c>
      <c r="E12" s="625" t="s">
        <v>2075</v>
      </c>
      <c r="F12" s="625" t="s">
        <v>2075</v>
      </c>
      <c r="G12" s="624">
        <v>101</v>
      </c>
      <c r="H12" s="625" t="s">
        <v>907</v>
      </c>
      <c r="I12" s="815"/>
      <c r="J12" s="624">
        <v>600</v>
      </c>
      <c r="K12" s="624"/>
      <c r="L12" s="624">
        <v>7.0999999999999994E-2</v>
      </c>
      <c r="M12" s="624">
        <v>7.1999999999999995E-2</v>
      </c>
      <c r="N12" s="624">
        <v>0.28000000000000003</v>
      </c>
      <c r="O12" s="624">
        <v>1000</v>
      </c>
      <c r="P12" s="624">
        <v>6</v>
      </c>
      <c r="Q12" s="624">
        <v>4</v>
      </c>
      <c r="R12" s="624">
        <v>425</v>
      </c>
      <c r="S12" s="624">
        <v>247</v>
      </c>
      <c r="T12" s="624">
        <v>238</v>
      </c>
      <c r="U12" s="624" t="s">
        <v>2074</v>
      </c>
      <c r="V12" s="816"/>
      <c r="W12" s="816"/>
      <c r="X12" s="816"/>
      <c r="Y12" s="624" t="s">
        <v>1220</v>
      </c>
      <c r="Z12" s="627">
        <v>43465</v>
      </c>
      <c r="AA12" s="623"/>
      <c r="AB12" s="623"/>
      <c r="AC12" s="817">
        <v>42718</v>
      </c>
    </row>
    <row r="13" spans="1:29" s="1114" customFormat="1" ht="25.5" x14ac:dyDescent="0.2">
      <c r="A13" s="804">
        <v>51</v>
      </c>
      <c r="B13" s="804">
        <v>16091031</v>
      </c>
      <c r="C13" s="739" t="s">
        <v>903</v>
      </c>
      <c r="D13" s="739" t="s">
        <v>905</v>
      </c>
      <c r="E13" s="739" t="s">
        <v>1971</v>
      </c>
      <c r="F13" s="739" t="s">
        <v>1971</v>
      </c>
      <c r="G13" s="804">
        <v>102</v>
      </c>
      <c r="H13" s="950" t="s">
        <v>1972</v>
      </c>
      <c r="I13" s="1119"/>
      <c r="J13" s="679">
        <v>575</v>
      </c>
      <c r="K13" s="679"/>
      <c r="L13" s="450">
        <v>7.4999999999999997E-2</v>
      </c>
      <c r="M13" s="450">
        <v>7.4999999999999997E-2</v>
      </c>
      <c r="N13" s="450">
        <v>0.28000000000000003</v>
      </c>
      <c r="O13" s="450">
        <v>1000</v>
      </c>
      <c r="P13" s="450">
        <v>6</v>
      </c>
      <c r="Q13" s="450">
        <v>4</v>
      </c>
      <c r="R13" s="450">
        <v>365</v>
      </c>
      <c r="S13" s="450">
        <v>247</v>
      </c>
      <c r="T13" s="450">
        <v>249</v>
      </c>
      <c r="U13" s="450" t="s">
        <v>901</v>
      </c>
      <c r="V13" s="679"/>
      <c r="W13" s="679"/>
      <c r="X13" s="679"/>
      <c r="Y13" s="951" t="s">
        <v>1220</v>
      </c>
      <c r="Z13" s="682">
        <v>43465</v>
      </c>
      <c r="AA13" s="520"/>
      <c r="AB13" s="520"/>
      <c r="AC13" s="1120"/>
    </row>
    <row r="14" spans="1:29" s="1114" customFormat="1" ht="25.5" x14ac:dyDescent="0.2">
      <c r="A14" s="383">
        <v>51</v>
      </c>
      <c r="B14" s="383">
        <v>17081031</v>
      </c>
      <c r="C14" s="384" t="s">
        <v>903</v>
      </c>
      <c r="D14" s="384" t="s">
        <v>905</v>
      </c>
      <c r="E14" s="384" t="s">
        <v>2194</v>
      </c>
      <c r="F14" s="384" t="s">
        <v>2194</v>
      </c>
      <c r="G14" s="383">
        <v>102</v>
      </c>
      <c r="H14" s="384" t="s">
        <v>1972</v>
      </c>
      <c r="I14" s="952"/>
      <c r="J14" s="383">
        <v>500</v>
      </c>
      <c r="K14" s="460"/>
      <c r="L14" s="383">
        <v>6.0999999999999999E-2</v>
      </c>
      <c r="M14" s="383">
        <v>6.0999999999999999E-2</v>
      </c>
      <c r="N14" s="383">
        <v>0.28000000000000003</v>
      </c>
      <c r="O14" s="383">
        <v>1000</v>
      </c>
      <c r="P14" s="383">
        <v>6</v>
      </c>
      <c r="Q14" s="383">
        <v>4</v>
      </c>
      <c r="R14" s="383">
        <v>365</v>
      </c>
      <c r="S14" s="383">
        <v>247</v>
      </c>
      <c r="T14" s="383">
        <v>249</v>
      </c>
      <c r="U14" s="383" t="s">
        <v>901</v>
      </c>
      <c r="V14" s="460"/>
      <c r="W14" s="460"/>
      <c r="X14" s="460"/>
      <c r="Y14" s="948" t="s">
        <v>1220</v>
      </c>
      <c r="Z14" s="385">
        <v>43830</v>
      </c>
      <c r="AA14" s="949"/>
      <c r="AB14" s="520"/>
      <c r="AC14" s="1120"/>
    </row>
    <row r="15" spans="1:29" s="1114" customFormat="1" ht="25.5" x14ac:dyDescent="0.2">
      <c r="A15" s="383">
        <v>51</v>
      </c>
      <c r="B15" s="383">
        <v>17081032</v>
      </c>
      <c r="C15" s="384" t="s">
        <v>903</v>
      </c>
      <c r="D15" s="384" t="s">
        <v>905</v>
      </c>
      <c r="E15" s="384" t="s">
        <v>2195</v>
      </c>
      <c r="F15" s="384" t="s">
        <v>2195</v>
      </c>
      <c r="G15" s="383">
        <v>102</v>
      </c>
      <c r="H15" s="384" t="s">
        <v>1972</v>
      </c>
      <c r="I15" s="952"/>
      <c r="J15" s="383">
        <v>565</v>
      </c>
      <c r="K15" s="460"/>
      <c r="L15" s="383">
        <v>7.1999999999999995E-2</v>
      </c>
      <c r="M15" s="383">
        <v>7.2999999999999995E-2</v>
      </c>
      <c r="N15" s="383">
        <v>0.28000000000000003</v>
      </c>
      <c r="O15" s="383">
        <v>1000</v>
      </c>
      <c r="P15" s="383">
        <v>6</v>
      </c>
      <c r="Q15" s="383">
        <v>4</v>
      </c>
      <c r="R15" s="383">
        <v>425</v>
      </c>
      <c r="S15" s="383">
        <v>247</v>
      </c>
      <c r="T15" s="383">
        <v>249</v>
      </c>
      <c r="U15" s="383" t="s">
        <v>901</v>
      </c>
      <c r="V15" s="460"/>
      <c r="W15" s="460"/>
      <c r="X15" s="460"/>
      <c r="Y15" s="948" t="s">
        <v>1220</v>
      </c>
      <c r="Z15" s="385">
        <v>43830</v>
      </c>
      <c r="AA15" s="949"/>
      <c r="AB15" s="520"/>
      <c r="AC15" s="1120"/>
    </row>
    <row r="16" spans="1:29" s="1113" customFormat="1" x14ac:dyDescent="0.2">
      <c r="A16" s="383">
        <v>51</v>
      </c>
      <c r="B16" s="383">
        <v>17081011</v>
      </c>
      <c r="C16" s="384" t="s">
        <v>903</v>
      </c>
      <c r="D16" s="384" t="s">
        <v>905</v>
      </c>
      <c r="E16" s="384" t="s">
        <v>1827</v>
      </c>
      <c r="F16" s="384" t="s">
        <v>1827</v>
      </c>
      <c r="G16" s="383">
        <v>116</v>
      </c>
      <c r="H16" s="384" t="s">
        <v>1018</v>
      </c>
      <c r="I16" s="718"/>
      <c r="J16" s="383">
        <v>540</v>
      </c>
      <c r="K16" s="383"/>
      <c r="L16" s="383">
        <v>6.4000000000000001E-2</v>
      </c>
      <c r="M16" s="383">
        <v>6.5000000000000002E-2</v>
      </c>
      <c r="N16" s="383">
        <v>0.28000000000000003</v>
      </c>
      <c r="O16" s="383">
        <v>1000</v>
      </c>
      <c r="P16" s="383">
        <v>6</v>
      </c>
      <c r="Q16" s="383">
        <v>4</v>
      </c>
      <c r="R16" s="383">
        <v>365</v>
      </c>
      <c r="S16" s="383">
        <v>247</v>
      </c>
      <c r="T16" s="383">
        <v>238</v>
      </c>
      <c r="U16" s="383" t="s">
        <v>908</v>
      </c>
      <c r="V16" s="383"/>
      <c r="W16" s="383"/>
      <c r="X16" s="383"/>
      <c r="Y16" s="383" t="s">
        <v>1220</v>
      </c>
      <c r="Z16" s="385">
        <v>43830</v>
      </c>
      <c r="AA16" s="953"/>
      <c r="AB16" s="1109"/>
      <c r="AC16" s="521"/>
    </row>
    <row r="17" spans="1:30" s="1113" customFormat="1" x14ac:dyDescent="0.2">
      <c r="A17" s="383">
        <v>51</v>
      </c>
      <c r="B17" s="383">
        <v>17081012</v>
      </c>
      <c r="C17" s="384" t="s">
        <v>903</v>
      </c>
      <c r="D17" s="384" t="s">
        <v>905</v>
      </c>
      <c r="E17" s="384" t="s">
        <v>1827</v>
      </c>
      <c r="F17" s="384" t="s">
        <v>1827</v>
      </c>
      <c r="G17" s="383">
        <v>116</v>
      </c>
      <c r="H17" s="384" t="s">
        <v>1018</v>
      </c>
      <c r="I17" s="718"/>
      <c r="J17" s="383">
        <v>540</v>
      </c>
      <c r="K17" s="383"/>
      <c r="L17" s="383">
        <v>6.4000000000000001E-2</v>
      </c>
      <c r="M17" s="383">
        <v>6.5000000000000002E-2</v>
      </c>
      <c r="N17" s="383">
        <v>0.28000000000000003</v>
      </c>
      <c r="O17" s="383">
        <v>1000</v>
      </c>
      <c r="P17" s="383">
        <v>6</v>
      </c>
      <c r="Q17" s="383">
        <v>4</v>
      </c>
      <c r="R17" s="383">
        <v>425</v>
      </c>
      <c r="S17" s="383">
        <v>247</v>
      </c>
      <c r="T17" s="383">
        <v>238</v>
      </c>
      <c r="U17" s="383" t="s">
        <v>908</v>
      </c>
      <c r="V17" s="383"/>
      <c r="W17" s="383"/>
      <c r="X17" s="383"/>
      <c r="Y17" s="383" t="s">
        <v>1220</v>
      </c>
      <c r="Z17" s="385">
        <v>43830</v>
      </c>
      <c r="AA17" s="953"/>
      <c r="AB17" s="1109"/>
      <c r="AC17" s="521"/>
    </row>
    <row r="18" spans="1:30" s="1113" customFormat="1" x14ac:dyDescent="0.2">
      <c r="A18" s="383">
        <v>51</v>
      </c>
      <c r="B18" s="383">
        <v>17081013</v>
      </c>
      <c r="C18" s="384" t="s">
        <v>903</v>
      </c>
      <c r="D18" s="384" t="s">
        <v>905</v>
      </c>
      <c r="E18" s="384" t="s">
        <v>1827</v>
      </c>
      <c r="F18" s="384" t="s">
        <v>1827</v>
      </c>
      <c r="G18" s="383">
        <v>116</v>
      </c>
      <c r="H18" s="384" t="s">
        <v>1018</v>
      </c>
      <c r="I18" s="718"/>
      <c r="J18" s="383">
        <v>540</v>
      </c>
      <c r="K18" s="383"/>
      <c r="L18" s="383">
        <v>6.4000000000000001E-2</v>
      </c>
      <c r="M18" s="383">
        <v>6.5000000000000002E-2</v>
      </c>
      <c r="N18" s="383">
        <v>0.28000000000000003</v>
      </c>
      <c r="O18" s="383">
        <v>1000</v>
      </c>
      <c r="P18" s="383">
        <v>6</v>
      </c>
      <c r="Q18" s="383">
        <v>4</v>
      </c>
      <c r="R18" s="383">
        <v>490</v>
      </c>
      <c r="S18" s="383">
        <v>247</v>
      </c>
      <c r="T18" s="383">
        <v>238</v>
      </c>
      <c r="U18" s="383" t="s">
        <v>908</v>
      </c>
      <c r="V18" s="383"/>
      <c r="W18" s="383"/>
      <c r="X18" s="383"/>
      <c r="Y18" s="383" t="s">
        <v>1220</v>
      </c>
      <c r="Z18" s="385">
        <v>43830</v>
      </c>
      <c r="AA18" s="953"/>
      <c r="AB18" s="1109"/>
      <c r="AC18" s="521"/>
    </row>
    <row r="19" spans="1:30" s="1113" customFormat="1" x14ac:dyDescent="0.2">
      <c r="A19" s="383">
        <v>51</v>
      </c>
      <c r="B19" s="383">
        <v>17081021</v>
      </c>
      <c r="C19" s="384" t="s">
        <v>903</v>
      </c>
      <c r="D19" s="384" t="s">
        <v>905</v>
      </c>
      <c r="E19" s="384" t="s">
        <v>1828</v>
      </c>
      <c r="F19" s="384" t="s">
        <v>1828</v>
      </c>
      <c r="G19" s="383">
        <v>116</v>
      </c>
      <c r="H19" s="384" t="s">
        <v>1018</v>
      </c>
      <c r="I19" s="718"/>
      <c r="J19" s="383">
        <v>540</v>
      </c>
      <c r="K19" s="383"/>
      <c r="L19" s="383">
        <v>6.4000000000000001E-2</v>
      </c>
      <c r="M19" s="383">
        <v>6.5000000000000002E-2</v>
      </c>
      <c r="N19" s="383">
        <v>0.28000000000000003</v>
      </c>
      <c r="O19" s="383">
        <v>1000</v>
      </c>
      <c r="P19" s="383">
        <v>6</v>
      </c>
      <c r="Q19" s="383">
        <v>4</v>
      </c>
      <c r="R19" s="383">
        <v>365</v>
      </c>
      <c r="S19" s="383">
        <v>247</v>
      </c>
      <c r="T19" s="383">
        <v>249</v>
      </c>
      <c r="U19" s="383" t="s">
        <v>901</v>
      </c>
      <c r="V19" s="383"/>
      <c r="W19" s="383"/>
      <c r="X19" s="383"/>
      <c r="Y19" s="383" t="s">
        <v>1220</v>
      </c>
      <c r="Z19" s="385">
        <v>43830</v>
      </c>
      <c r="AA19" s="953"/>
      <c r="AB19" s="1109"/>
      <c r="AC19" s="521"/>
    </row>
    <row r="20" spans="1:30" s="1113" customFormat="1" x14ac:dyDescent="0.2">
      <c r="A20" s="383">
        <v>51</v>
      </c>
      <c r="B20" s="383">
        <v>17081022</v>
      </c>
      <c r="C20" s="384" t="s">
        <v>903</v>
      </c>
      <c r="D20" s="384" t="s">
        <v>905</v>
      </c>
      <c r="E20" s="384" t="s">
        <v>1828</v>
      </c>
      <c r="F20" s="384" t="s">
        <v>1828</v>
      </c>
      <c r="G20" s="383">
        <v>116</v>
      </c>
      <c r="H20" s="384" t="s">
        <v>1018</v>
      </c>
      <c r="I20" s="718"/>
      <c r="J20" s="383">
        <v>540</v>
      </c>
      <c r="K20" s="383"/>
      <c r="L20" s="383">
        <v>6.4000000000000001E-2</v>
      </c>
      <c r="M20" s="383">
        <v>6.5000000000000002E-2</v>
      </c>
      <c r="N20" s="383">
        <v>0.28000000000000003</v>
      </c>
      <c r="O20" s="383">
        <v>1000</v>
      </c>
      <c r="P20" s="383">
        <v>6</v>
      </c>
      <c r="Q20" s="383">
        <v>4</v>
      </c>
      <c r="R20" s="383">
        <v>425</v>
      </c>
      <c r="S20" s="383">
        <v>247</v>
      </c>
      <c r="T20" s="383">
        <v>249</v>
      </c>
      <c r="U20" s="383" t="s">
        <v>901</v>
      </c>
      <c r="V20" s="383"/>
      <c r="W20" s="383"/>
      <c r="X20" s="383"/>
      <c r="Y20" s="383" t="s">
        <v>1220</v>
      </c>
      <c r="Z20" s="385">
        <v>43830</v>
      </c>
      <c r="AA20" s="953"/>
      <c r="AB20" s="1109"/>
      <c r="AC20" s="521"/>
    </row>
    <row r="21" spans="1:30" s="1113" customFormat="1" x14ac:dyDescent="0.2">
      <c r="A21" s="450">
        <v>51</v>
      </c>
      <c r="B21" s="450">
        <v>17081023</v>
      </c>
      <c r="C21" s="451" t="s">
        <v>903</v>
      </c>
      <c r="D21" s="451" t="s">
        <v>905</v>
      </c>
      <c r="E21" s="451" t="s">
        <v>1828</v>
      </c>
      <c r="F21" s="451" t="s">
        <v>1828</v>
      </c>
      <c r="G21" s="450">
        <v>116</v>
      </c>
      <c r="H21" s="451" t="s">
        <v>1018</v>
      </c>
      <c r="I21" s="1110"/>
      <c r="J21" s="450">
        <v>540</v>
      </c>
      <c r="K21" s="450"/>
      <c r="L21" s="450">
        <v>6.4000000000000001E-2</v>
      </c>
      <c r="M21" s="450">
        <v>6.5000000000000002E-2</v>
      </c>
      <c r="N21" s="450">
        <v>0.28000000000000003</v>
      </c>
      <c r="O21" s="450">
        <v>1000</v>
      </c>
      <c r="P21" s="450">
        <v>6</v>
      </c>
      <c r="Q21" s="450">
        <v>4</v>
      </c>
      <c r="R21" s="450">
        <v>490</v>
      </c>
      <c r="S21" s="450">
        <v>247</v>
      </c>
      <c r="T21" s="450">
        <v>249</v>
      </c>
      <c r="U21" s="450" t="s">
        <v>901</v>
      </c>
      <c r="V21" s="450"/>
      <c r="W21" s="450"/>
      <c r="X21" s="450"/>
      <c r="Y21" s="450" t="s">
        <v>1220</v>
      </c>
      <c r="Z21" s="453">
        <v>43830</v>
      </c>
      <c r="AA21" s="1111"/>
      <c r="AB21" s="1112"/>
      <c r="AC21" s="521"/>
    </row>
    <row r="22" spans="1:30" s="1114" customFormat="1" x14ac:dyDescent="0.2">
      <c r="A22" s="383">
        <v>51</v>
      </c>
      <c r="B22" s="383">
        <v>17101021</v>
      </c>
      <c r="C22" s="384" t="s">
        <v>903</v>
      </c>
      <c r="D22" s="384" t="s">
        <v>905</v>
      </c>
      <c r="E22" s="384" t="s">
        <v>689</v>
      </c>
      <c r="F22" s="384" t="s">
        <v>689</v>
      </c>
      <c r="G22" s="383">
        <v>96</v>
      </c>
      <c r="H22" s="384" t="s">
        <v>11</v>
      </c>
      <c r="I22" s="1106"/>
      <c r="J22" s="383">
        <v>575</v>
      </c>
      <c r="K22" s="383"/>
      <c r="L22" s="383">
        <v>6.5000000000000002E-2</v>
      </c>
      <c r="M22" s="383">
        <v>7.0000000000000007E-2</v>
      </c>
      <c r="N22" s="383">
        <v>0.28000000000000003</v>
      </c>
      <c r="O22" s="383">
        <v>1000</v>
      </c>
      <c r="P22" s="383">
        <v>6</v>
      </c>
      <c r="Q22" s="383">
        <v>4</v>
      </c>
      <c r="R22" s="383">
        <v>365</v>
      </c>
      <c r="S22" s="383">
        <v>248</v>
      </c>
      <c r="T22" s="383">
        <v>249</v>
      </c>
      <c r="U22" s="383" t="s">
        <v>901</v>
      </c>
      <c r="V22" s="1107"/>
      <c r="W22" s="384"/>
      <c r="X22" s="384"/>
      <c r="Y22" s="383" t="s">
        <v>1220</v>
      </c>
      <c r="Z22" s="385">
        <v>43830</v>
      </c>
      <c r="AA22" s="384" t="s">
        <v>124</v>
      </c>
      <c r="AB22" s="384" t="s">
        <v>639</v>
      </c>
      <c r="AC22" s="521"/>
    </row>
    <row r="23" spans="1:30" s="1114" customFormat="1" x14ac:dyDescent="0.2">
      <c r="A23" s="383">
        <v>51</v>
      </c>
      <c r="B23" s="383">
        <v>17101023</v>
      </c>
      <c r="C23" s="384" t="s">
        <v>903</v>
      </c>
      <c r="D23" s="384" t="s">
        <v>905</v>
      </c>
      <c r="E23" s="384" t="s">
        <v>689</v>
      </c>
      <c r="F23" s="384" t="s">
        <v>689</v>
      </c>
      <c r="G23" s="383">
        <v>96</v>
      </c>
      <c r="H23" s="384" t="s">
        <v>11</v>
      </c>
      <c r="I23" s="1106"/>
      <c r="J23" s="383">
        <v>575</v>
      </c>
      <c r="K23" s="383"/>
      <c r="L23" s="383">
        <v>6.6000000000000003E-2</v>
      </c>
      <c r="M23" s="383">
        <v>6.8000000000000005E-2</v>
      </c>
      <c r="N23" s="383">
        <v>0.28000000000000003</v>
      </c>
      <c r="O23" s="383">
        <v>1000</v>
      </c>
      <c r="P23" s="383">
        <v>6</v>
      </c>
      <c r="Q23" s="383">
        <v>4</v>
      </c>
      <c r="R23" s="383">
        <v>490</v>
      </c>
      <c r="S23" s="383">
        <v>248</v>
      </c>
      <c r="T23" s="383">
        <v>249</v>
      </c>
      <c r="U23" s="383" t="s">
        <v>901</v>
      </c>
      <c r="V23" s="1107"/>
      <c r="W23" s="384"/>
      <c r="X23" s="384"/>
      <c r="Y23" s="383" t="s">
        <v>1220</v>
      </c>
      <c r="Z23" s="385">
        <v>43830</v>
      </c>
      <c r="AA23" s="384" t="s">
        <v>124</v>
      </c>
      <c r="AB23" s="384" t="s">
        <v>639</v>
      </c>
      <c r="AC23" s="521"/>
    </row>
    <row r="24" spans="1:30" s="1116" customFormat="1" x14ac:dyDescent="0.2">
      <c r="A24" s="804">
        <v>51</v>
      </c>
      <c r="B24" s="804">
        <v>15101012</v>
      </c>
      <c r="C24" s="739" t="s">
        <v>903</v>
      </c>
      <c r="D24" s="739" t="s">
        <v>905</v>
      </c>
      <c r="E24" s="739" t="s">
        <v>689</v>
      </c>
      <c r="F24" s="739" t="s">
        <v>689</v>
      </c>
      <c r="G24" s="804">
        <v>96</v>
      </c>
      <c r="H24" s="739" t="s">
        <v>11</v>
      </c>
      <c r="I24" s="805"/>
      <c r="J24" s="804">
        <v>575</v>
      </c>
      <c r="K24" s="804"/>
      <c r="L24" s="807">
        <v>6.8000000000000005E-2</v>
      </c>
      <c r="M24" s="807">
        <v>7.0000000000000007E-2</v>
      </c>
      <c r="N24" s="804">
        <v>0.28000000000000003</v>
      </c>
      <c r="O24" s="804">
        <v>1000</v>
      </c>
      <c r="P24" s="804">
        <v>6</v>
      </c>
      <c r="Q24" s="804">
        <v>4</v>
      </c>
      <c r="R24" s="804">
        <v>425</v>
      </c>
      <c r="S24" s="804">
        <v>248</v>
      </c>
      <c r="T24" s="804">
        <v>249</v>
      </c>
      <c r="U24" s="804" t="s">
        <v>901</v>
      </c>
      <c r="V24" s="804"/>
      <c r="W24" s="804"/>
      <c r="X24" s="804"/>
      <c r="Y24" s="844" t="s">
        <v>1220</v>
      </c>
      <c r="Z24" s="1103">
        <v>43100</v>
      </c>
      <c r="AA24" s="739" t="s">
        <v>124</v>
      </c>
      <c r="AB24" s="739" t="s">
        <v>639</v>
      </c>
      <c r="AC24" s="1115"/>
      <c r="AD24" s="1115"/>
    </row>
    <row r="25" spans="1:30" s="1116" customFormat="1" x14ac:dyDescent="0.2">
      <c r="A25" s="383">
        <v>51</v>
      </c>
      <c r="B25" s="383">
        <v>17101031</v>
      </c>
      <c r="C25" s="384" t="s">
        <v>903</v>
      </c>
      <c r="D25" s="384" t="s">
        <v>905</v>
      </c>
      <c r="E25" s="384" t="s">
        <v>690</v>
      </c>
      <c r="F25" s="384" t="s">
        <v>690</v>
      </c>
      <c r="G25" s="383">
        <v>96</v>
      </c>
      <c r="H25" s="384" t="s">
        <v>11</v>
      </c>
      <c r="I25" s="1106"/>
      <c r="J25" s="383">
        <v>600</v>
      </c>
      <c r="K25" s="383"/>
      <c r="L25" s="383">
        <v>6.6000000000000003E-2</v>
      </c>
      <c r="M25" s="383">
        <v>6.9000000000000006E-2</v>
      </c>
      <c r="N25" s="383">
        <v>0.28000000000000003</v>
      </c>
      <c r="O25" s="383">
        <v>1000</v>
      </c>
      <c r="P25" s="383">
        <v>6</v>
      </c>
      <c r="Q25" s="383">
        <v>4</v>
      </c>
      <c r="R25" s="383">
        <v>365</v>
      </c>
      <c r="S25" s="383">
        <v>248</v>
      </c>
      <c r="T25" s="383">
        <v>249</v>
      </c>
      <c r="U25" s="383" t="s">
        <v>901</v>
      </c>
      <c r="V25" s="1107"/>
      <c r="W25" s="384"/>
      <c r="X25" s="384"/>
      <c r="Y25" s="383" t="s">
        <v>1220</v>
      </c>
      <c r="Z25" s="385">
        <v>43830</v>
      </c>
      <c r="AA25" s="384" t="s">
        <v>691</v>
      </c>
      <c r="AB25" s="384" t="s">
        <v>640</v>
      </c>
      <c r="AC25" s="1115"/>
      <c r="AD25" s="1115"/>
    </row>
    <row r="26" spans="1:30" s="1116" customFormat="1" x14ac:dyDescent="0.2">
      <c r="A26" s="383">
        <v>51</v>
      </c>
      <c r="B26" s="383">
        <v>17101033</v>
      </c>
      <c r="C26" s="384" t="s">
        <v>903</v>
      </c>
      <c r="D26" s="384" t="s">
        <v>905</v>
      </c>
      <c r="E26" s="384" t="s">
        <v>690</v>
      </c>
      <c r="F26" s="384" t="s">
        <v>690</v>
      </c>
      <c r="G26" s="383">
        <v>96</v>
      </c>
      <c r="H26" s="384" t="s">
        <v>11</v>
      </c>
      <c r="I26" s="1106"/>
      <c r="J26" s="383">
        <v>600</v>
      </c>
      <c r="K26" s="383"/>
      <c r="L26" s="383">
        <v>6.6000000000000003E-2</v>
      </c>
      <c r="M26" s="383">
        <v>6.9000000000000006E-2</v>
      </c>
      <c r="N26" s="383">
        <v>0.28000000000000003</v>
      </c>
      <c r="O26" s="383">
        <v>1000</v>
      </c>
      <c r="P26" s="383">
        <v>6</v>
      </c>
      <c r="Q26" s="383">
        <v>4</v>
      </c>
      <c r="R26" s="383">
        <v>490</v>
      </c>
      <c r="S26" s="383">
        <v>248</v>
      </c>
      <c r="T26" s="383">
        <v>249</v>
      </c>
      <c r="U26" s="383" t="s">
        <v>901</v>
      </c>
      <c r="V26" s="1107"/>
      <c r="W26" s="384"/>
      <c r="X26" s="384"/>
      <c r="Y26" s="383" t="s">
        <v>1220</v>
      </c>
      <c r="Z26" s="385">
        <v>43830</v>
      </c>
      <c r="AA26" s="384" t="s">
        <v>691</v>
      </c>
      <c r="AB26" s="384" t="s">
        <v>640</v>
      </c>
      <c r="AC26" s="1115"/>
      <c r="AD26" s="1115"/>
    </row>
    <row r="27" spans="1:30" s="1116" customFormat="1" x14ac:dyDescent="0.2">
      <c r="A27" s="529">
        <v>51</v>
      </c>
      <c r="B27" s="529">
        <v>15101022</v>
      </c>
      <c r="C27" s="530" t="s">
        <v>903</v>
      </c>
      <c r="D27" s="530" t="s">
        <v>905</v>
      </c>
      <c r="E27" s="530" t="s">
        <v>690</v>
      </c>
      <c r="F27" s="530" t="s">
        <v>690</v>
      </c>
      <c r="G27" s="529">
        <v>96</v>
      </c>
      <c r="H27" s="530" t="s">
        <v>11</v>
      </c>
      <c r="I27" s="534"/>
      <c r="J27" s="529">
        <v>600</v>
      </c>
      <c r="K27" s="529"/>
      <c r="L27" s="549">
        <v>6.8000000000000005E-2</v>
      </c>
      <c r="M27" s="549">
        <v>6.9000000000000006E-2</v>
      </c>
      <c r="N27" s="529">
        <v>0.28000000000000003</v>
      </c>
      <c r="O27" s="529">
        <v>1000</v>
      </c>
      <c r="P27" s="529">
        <v>6</v>
      </c>
      <c r="Q27" s="529">
        <v>4</v>
      </c>
      <c r="R27" s="529">
        <v>425</v>
      </c>
      <c r="S27" s="529">
        <v>248</v>
      </c>
      <c r="T27" s="529">
        <v>249</v>
      </c>
      <c r="U27" s="529" t="s">
        <v>901</v>
      </c>
      <c r="V27" s="529"/>
      <c r="W27" s="529"/>
      <c r="X27" s="529"/>
      <c r="Y27" s="118" t="s">
        <v>1220</v>
      </c>
      <c r="Z27" s="1097">
        <v>43100</v>
      </c>
      <c r="AA27" s="530" t="s">
        <v>691</v>
      </c>
      <c r="AB27" s="530" t="s">
        <v>640</v>
      </c>
      <c r="AC27" s="1115"/>
      <c r="AD27" s="1115"/>
    </row>
    <row r="28" spans="1:30" s="1116" customFormat="1" x14ac:dyDescent="0.2">
      <c r="A28" s="383">
        <v>51</v>
      </c>
      <c r="B28" s="383">
        <v>17101011</v>
      </c>
      <c r="C28" s="384" t="s">
        <v>903</v>
      </c>
      <c r="D28" s="384" t="s">
        <v>905</v>
      </c>
      <c r="E28" s="384" t="s">
        <v>125</v>
      </c>
      <c r="F28" s="384" t="s">
        <v>125</v>
      </c>
      <c r="G28" s="383">
        <v>96</v>
      </c>
      <c r="H28" s="384" t="s">
        <v>11</v>
      </c>
      <c r="I28" s="1106"/>
      <c r="J28" s="383">
        <v>700</v>
      </c>
      <c r="K28" s="383"/>
      <c r="L28" s="383">
        <v>8.7999999999999995E-2</v>
      </c>
      <c r="M28" s="544">
        <v>0.09</v>
      </c>
      <c r="N28" s="383">
        <v>0.28000000000000003</v>
      </c>
      <c r="O28" s="383">
        <v>1000</v>
      </c>
      <c r="P28" s="383">
        <v>6</v>
      </c>
      <c r="Q28" s="383">
        <v>4</v>
      </c>
      <c r="R28" s="383">
        <v>365</v>
      </c>
      <c r="S28" s="383">
        <v>248</v>
      </c>
      <c r="T28" s="383">
        <v>249</v>
      </c>
      <c r="U28" s="383" t="s">
        <v>901</v>
      </c>
      <c r="V28" s="384"/>
      <c r="W28" s="384"/>
      <c r="X28" s="1107"/>
      <c r="Y28" s="1108" t="s">
        <v>1220</v>
      </c>
      <c r="Z28" s="385">
        <v>43830</v>
      </c>
      <c r="AA28" s="384" t="s">
        <v>124</v>
      </c>
      <c r="AB28" s="384" t="s">
        <v>639</v>
      </c>
      <c r="AC28" s="1115"/>
      <c r="AD28" s="1115"/>
    </row>
    <row r="29" spans="1:30" s="1116" customFormat="1" x14ac:dyDescent="0.2">
      <c r="A29" s="804">
        <v>51</v>
      </c>
      <c r="B29" s="804">
        <v>15101032</v>
      </c>
      <c r="C29" s="739" t="s">
        <v>903</v>
      </c>
      <c r="D29" s="739" t="s">
        <v>905</v>
      </c>
      <c r="E29" s="739" t="s">
        <v>125</v>
      </c>
      <c r="F29" s="739" t="s">
        <v>125</v>
      </c>
      <c r="G29" s="804">
        <v>96</v>
      </c>
      <c r="H29" s="739" t="s">
        <v>11</v>
      </c>
      <c r="I29" s="805"/>
      <c r="J29" s="804">
        <v>700</v>
      </c>
      <c r="K29" s="804"/>
      <c r="L29" s="807">
        <v>8.7999999999999995E-2</v>
      </c>
      <c r="M29" s="807">
        <v>0.09</v>
      </c>
      <c r="N29" s="804">
        <v>0.28000000000000003</v>
      </c>
      <c r="O29" s="804">
        <v>1000</v>
      </c>
      <c r="P29" s="804">
        <v>6</v>
      </c>
      <c r="Q29" s="804">
        <v>4</v>
      </c>
      <c r="R29" s="804">
        <v>425</v>
      </c>
      <c r="S29" s="804">
        <v>248</v>
      </c>
      <c r="T29" s="804">
        <v>249</v>
      </c>
      <c r="U29" s="804" t="s">
        <v>901</v>
      </c>
      <c r="V29" s="804"/>
      <c r="W29" s="804"/>
      <c r="X29" s="804"/>
      <c r="Y29" s="401" t="s">
        <v>1220</v>
      </c>
      <c r="Z29" s="1103">
        <v>43100</v>
      </c>
      <c r="AA29" s="739" t="s">
        <v>124</v>
      </c>
      <c r="AB29" s="739" t="s">
        <v>639</v>
      </c>
      <c r="AC29" s="1115"/>
      <c r="AD29" s="1115"/>
    </row>
    <row r="30" spans="1:30" s="1116" customFormat="1" x14ac:dyDescent="0.2">
      <c r="A30" s="624">
        <v>51</v>
      </c>
      <c r="B30" s="624">
        <v>16101012</v>
      </c>
      <c r="C30" s="625" t="s">
        <v>903</v>
      </c>
      <c r="D30" s="625" t="s">
        <v>905</v>
      </c>
      <c r="E30" s="625" t="s">
        <v>500</v>
      </c>
      <c r="F30" s="625" t="s">
        <v>500</v>
      </c>
      <c r="G30" s="624">
        <v>96</v>
      </c>
      <c r="H30" s="625" t="s">
        <v>11</v>
      </c>
      <c r="I30" s="815"/>
      <c r="J30" s="624">
        <v>610</v>
      </c>
      <c r="L30" s="624">
        <v>7.4999999999999997E-2</v>
      </c>
      <c r="M30" s="651">
        <v>7.9000000000000001E-2</v>
      </c>
      <c r="N30" s="624">
        <v>0.28000000000000003</v>
      </c>
      <c r="O30" s="624">
        <v>1000</v>
      </c>
      <c r="P30" s="624">
        <v>6</v>
      </c>
      <c r="Q30" s="624">
        <v>4</v>
      </c>
      <c r="R30" s="624">
        <v>365</v>
      </c>
      <c r="S30" s="624">
        <v>248</v>
      </c>
      <c r="T30" s="624">
        <v>249</v>
      </c>
      <c r="U30" s="624" t="s">
        <v>901</v>
      </c>
      <c r="V30" s="816"/>
      <c r="W30" s="816"/>
      <c r="X30" s="816"/>
      <c r="Y30" s="627" t="s">
        <v>1220</v>
      </c>
      <c r="Z30" s="627">
        <v>43465</v>
      </c>
      <c r="AA30" s="625" t="s">
        <v>124</v>
      </c>
      <c r="AB30" s="625" t="s">
        <v>639</v>
      </c>
      <c r="AC30" s="1115"/>
      <c r="AD30" s="1115"/>
    </row>
    <row r="31" spans="1:30" s="1116" customFormat="1" x14ac:dyDescent="0.2">
      <c r="A31" s="624">
        <v>51</v>
      </c>
      <c r="B31" s="624">
        <v>16101013</v>
      </c>
      <c r="C31" s="625" t="s">
        <v>903</v>
      </c>
      <c r="D31" s="625" t="s">
        <v>905</v>
      </c>
      <c r="E31" s="625" t="s">
        <v>500</v>
      </c>
      <c r="F31" s="625" t="s">
        <v>500</v>
      </c>
      <c r="G31" s="624">
        <v>96</v>
      </c>
      <c r="H31" s="625" t="s">
        <v>11</v>
      </c>
      <c r="I31" s="815"/>
      <c r="J31" s="624">
        <v>615</v>
      </c>
      <c r="L31" s="624">
        <v>7.4999999999999997E-2</v>
      </c>
      <c r="M31" s="651">
        <v>0.08</v>
      </c>
      <c r="N31" s="624">
        <v>0.28000000000000003</v>
      </c>
      <c r="O31" s="624">
        <v>1000</v>
      </c>
      <c r="P31" s="624">
        <v>6</v>
      </c>
      <c r="Q31" s="624">
        <v>4</v>
      </c>
      <c r="R31" s="624">
        <v>425</v>
      </c>
      <c r="S31" s="624">
        <v>248</v>
      </c>
      <c r="T31" s="624">
        <v>249</v>
      </c>
      <c r="U31" s="624" t="s">
        <v>901</v>
      </c>
      <c r="V31" s="816"/>
      <c r="W31" s="816"/>
      <c r="X31" s="816"/>
      <c r="Y31" s="627" t="s">
        <v>1220</v>
      </c>
      <c r="Z31" s="627">
        <v>43465</v>
      </c>
      <c r="AA31" s="625" t="s">
        <v>124</v>
      </c>
      <c r="AB31" s="625" t="s">
        <v>639</v>
      </c>
      <c r="AC31" s="1115"/>
      <c r="AD31" s="1115"/>
    </row>
    <row r="32" spans="1:30" s="1116" customFormat="1" x14ac:dyDescent="0.2">
      <c r="A32" s="624">
        <v>51</v>
      </c>
      <c r="B32" s="624">
        <v>16101014</v>
      </c>
      <c r="C32" s="625" t="s">
        <v>903</v>
      </c>
      <c r="D32" s="625" t="s">
        <v>905</v>
      </c>
      <c r="E32" s="625" t="s">
        <v>500</v>
      </c>
      <c r="F32" s="625" t="s">
        <v>500</v>
      </c>
      <c r="G32" s="624">
        <v>96</v>
      </c>
      <c r="H32" s="625" t="s">
        <v>11</v>
      </c>
      <c r="I32" s="815"/>
      <c r="J32" s="624">
        <v>620</v>
      </c>
      <c r="L32" s="624">
        <v>7.1999999999999995E-2</v>
      </c>
      <c r="M32" s="624">
        <v>7.6999999999999999E-2</v>
      </c>
      <c r="N32" s="624">
        <v>0.28000000000000003</v>
      </c>
      <c r="O32" s="624">
        <v>1000</v>
      </c>
      <c r="P32" s="624">
        <v>6</v>
      </c>
      <c r="Q32" s="624">
        <v>4</v>
      </c>
      <c r="R32" s="624">
        <v>490</v>
      </c>
      <c r="S32" s="624">
        <v>248</v>
      </c>
      <c r="T32" s="624">
        <v>249</v>
      </c>
      <c r="U32" s="624" t="s">
        <v>901</v>
      </c>
      <c r="V32" s="816"/>
      <c r="W32" s="816"/>
      <c r="X32" s="816"/>
      <c r="Y32" s="627" t="s">
        <v>1220</v>
      </c>
      <c r="Z32" s="627">
        <v>43465</v>
      </c>
      <c r="AA32" s="625" t="s">
        <v>124</v>
      </c>
      <c r="AB32" s="625" t="s">
        <v>639</v>
      </c>
      <c r="AC32" s="1115"/>
      <c r="AD32" s="1115"/>
    </row>
    <row r="33" spans="1:28" s="1116" customFormat="1" ht="30" customHeight="1" x14ac:dyDescent="0.2">
      <c r="A33" s="397"/>
      <c r="B33" s="397"/>
      <c r="C33" s="1121" t="s">
        <v>909</v>
      </c>
      <c r="D33" s="1121" t="s">
        <v>910</v>
      </c>
      <c r="E33" s="1122"/>
      <c r="F33" s="1122"/>
      <c r="G33" s="397"/>
      <c r="H33" s="1122"/>
      <c r="I33" s="1123"/>
      <c r="J33" s="397"/>
      <c r="K33" s="397"/>
      <c r="L33" s="1124"/>
      <c r="M33" s="1124"/>
      <c r="N33" s="397"/>
      <c r="O33" s="397"/>
      <c r="P33" s="1123"/>
      <c r="Q33" s="1123"/>
      <c r="R33" s="397"/>
      <c r="S33" s="397"/>
      <c r="T33" s="397"/>
      <c r="U33" s="397"/>
      <c r="V33" s="397"/>
      <c r="W33" s="397"/>
      <c r="X33" s="397"/>
      <c r="Y33" s="397"/>
      <c r="Z33" s="1125"/>
      <c r="AA33" s="1126"/>
      <c r="AB33" s="1126"/>
    </row>
    <row r="34" spans="1:28" s="1129" customFormat="1" x14ac:dyDescent="0.2">
      <c r="A34" s="397">
        <v>42</v>
      </c>
      <c r="B34" s="397">
        <v>16041011</v>
      </c>
      <c r="C34" s="1127" t="s">
        <v>909</v>
      </c>
      <c r="D34" s="1127" t="s">
        <v>910</v>
      </c>
      <c r="E34" s="1122" t="s">
        <v>1825</v>
      </c>
      <c r="F34" s="1122" t="s">
        <v>1825</v>
      </c>
      <c r="G34" s="397">
        <v>77</v>
      </c>
      <c r="H34" s="1122" t="s">
        <v>1308</v>
      </c>
      <c r="I34" s="1123"/>
      <c r="J34" s="397">
        <v>325</v>
      </c>
      <c r="K34" s="397"/>
      <c r="L34" s="1124">
        <v>0.08</v>
      </c>
      <c r="M34" s="1124">
        <v>0.08</v>
      </c>
      <c r="N34" s="397">
        <v>0.28000000000000003</v>
      </c>
      <c r="O34" s="397">
        <v>1000</v>
      </c>
      <c r="P34" s="1123">
        <v>10</v>
      </c>
      <c r="Q34" s="1123">
        <v>5</v>
      </c>
      <c r="R34" s="397" t="s">
        <v>1826</v>
      </c>
      <c r="S34" s="397">
        <v>499</v>
      </c>
      <c r="T34" s="397">
        <v>249</v>
      </c>
      <c r="U34" s="397" t="s">
        <v>901</v>
      </c>
      <c r="V34" s="397"/>
      <c r="W34" s="397"/>
      <c r="X34" s="397"/>
      <c r="Y34" s="397" t="s">
        <v>1220</v>
      </c>
      <c r="Z34" s="1128">
        <v>43281</v>
      </c>
      <c r="AA34" s="1126"/>
      <c r="AB34" s="1126"/>
    </row>
    <row r="35" spans="1:28" s="1116" customFormat="1" ht="30" customHeight="1" x14ac:dyDescent="0.2">
      <c r="A35" s="723"/>
      <c r="B35" s="723"/>
      <c r="C35" s="577" t="s">
        <v>898</v>
      </c>
      <c r="D35" s="577" t="s">
        <v>904</v>
      </c>
      <c r="E35" s="1130"/>
      <c r="F35" s="1130"/>
      <c r="G35" s="723"/>
      <c r="H35" s="1130"/>
      <c r="I35" s="1131"/>
      <c r="J35" s="723"/>
      <c r="K35" s="723"/>
      <c r="L35" s="1132"/>
      <c r="M35" s="1132"/>
      <c r="N35" s="723"/>
      <c r="O35" s="723"/>
      <c r="P35" s="1131"/>
      <c r="Q35" s="1131"/>
      <c r="R35" s="723"/>
      <c r="S35" s="723"/>
      <c r="T35" s="723"/>
      <c r="U35" s="723"/>
      <c r="V35" s="723"/>
      <c r="W35" s="723"/>
      <c r="X35" s="723"/>
      <c r="Y35" s="723"/>
      <c r="Z35" s="1133"/>
      <c r="AA35" s="1134"/>
      <c r="AB35" s="1134"/>
    </row>
    <row r="36" spans="1:28" s="1129" customFormat="1" ht="25.5" x14ac:dyDescent="0.2">
      <c r="A36" s="383">
        <v>50</v>
      </c>
      <c r="B36" s="383">
        <v>16091021</v>
      </c>
      <c r="C36" s="384" t="s">
        <v>898</v>
      </c>
      <c r="D36" s="384" t="s">
        <v>904</v>
      </c>
      <c r="E36" s="384" t="s">
        <v>1969</v>
      </c>
      <c r="F36" s="384" t="s">
        <v>1969</v>
      </c>
      <c r="G36" s="383">
        <v>98</v>
      </c>
      <c r="H36" s="384" t="s">
        <v>1970</v>
      </c>
      <c r="I36" s="1135"/>
      <c r="J36" s="1136">
        <v>705</v>
      </c>
      <c r="K36" s="1136"/>
      <c r="L36" s="383">
        <v>0.125</v>
      </c>
      <c r="M36" s="383">
        <v>0.129</v>
      </c>
      <c r="N36" s="383">
        <v>0.28000000000000003</v>
      </c>
      <c r="O36" s="383">
        <v>1000</v>
      </c>
      <c r="P36" s="383">
        <v>6</v>
      </c>
      <c r="Q36" s="383">
        <v>4</v>
      </c>
      <c r="R36" s="383">
        <v>200</v>
      </c>
      <c r="S36" s="383">
        <v>300</v>
      </c>
      <c r="T36" s="383">
        <v>240</v>
      </c>
      <c r="U36" s="383" t="s">
        <v>901</v>
      </c>
      <c r="V36" s="1136"/>
      <c r="W36" s="1136"/>
      <c r="X36" s="1136"/>
      <c r="Y36" s="774" t="s">
        <v>1220</v>
      </c>
      <c r="Z36" s="775">
        <v>43465</v>
      </c>
      <c r="AA36" s="455"/>
      <c r="AB36" s="455"/>
    </row>
    <row r="37" spans="1:28" s="223" customFormat="1" ht="30" customHeight="1" x14ac:dyDescent="0.2">
      <c r="A37" s="402"/>
      <c r="B37" s="402"/>
      <c r="C37" s="403"/>
      <c r="D37" s="403"/>
      <c r="E37" s="404"/>
      <c r="F37" s="404"/>
      <c r="G37" s="402"/>
      <c r="H37" s="404"/>
      <c r="I37" s="405"/>
      <c r="J37" s="402"/>
      <c r="K37" s="402"/>
      <c r="L37" s="406"/>
      <c r="M37" s="406"/>
      <c r="N37" s="402"/>
      <c r="O37" s="402"/>
      <c r="P37" s="405"/>
      <c r="Q37" s="405"/>
      <c r="R37" s="402"/>
      <c r="S37" s="402"/>
      <c r="T37" s="402"/>
      <c r="U37" s="402"/>
      <c r="V37" s="402"/>
      <c r="W37" s="402"/>
      <c r="X37" s="402"/>
      <c r="Y37" s="402"/>
      <c r="Z37" s="407"/>
      <c r="AA37" s="408"/>
      <c r="AB37" s="408"/>
    </row>
  </sheetData>
  <sheetProtection password="C769" sheet="1" formatColumns="0" formatRows="0" insertColumns="0" insertRows="0" deleteColumns="0" deleteRows="0" sort="0" autoFilter="0" pivotTables="0"/>
  <autoFilter ref="A7:AB7" xr:uid="{00000000-0009-0000-0000-000001000000}"/>
  <mergeCells count="6">
    <mergeCell ref="Y3:Y6"/>
    <mergeCell ref="V3:V6"/>
    <mergeCell ref="W3:W6"/>
    <mergeCell ref="X3:X6"/>
    <mergeCell ref="A1:L1"/>
    <mergeCell ref="A2:D2"/>
  </mergeCells>
  <phoneticPr fontId="0" type="noConversion"/>
  <pageMargins left="0.78740157499999996" right="0.78740157499999996" top="0.984251969" bottom="0.984251969" header="0.4921259845" footer="0.4921259845"/>
  <pageSetup paperSize="9" scale="60" fitToHeight="0" orientation="landscape" horizontalDpi="4294967293" r:id="rId1"/>
  <headerFooter alignWithMargins="0">
    <oddHeader>&amp;F</oddHeader>
    <oddFoote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6">
    <tabColor indexed="9"/>
  </sheetPr>
  <dimension ref="A1:CA272"/>
  <sheetViews>
    <sheetView zoomScale="80" zoomScaleNormal="104" zoomScaleSheetLayoutView="50" workbookViewId="0">
      <pane ySplit="6" topLeftCell="A7" activePane="bottomLeft" state="frozen"/>
      <selection pane="bottomLeft" activeCell="E15" sqref="E15"/>
    </sheetView>
  </sheetViews>
  <sheetFormatPr baseColWidth="10" defaultRowHeight="12.75" x14ac:dyDescent="0.2"/>
  <cols>
    <col min="1" max="1" width="5" style="35" customWidth="1"/>
    <col min="2" max="2" width="11.5703125" style="130" customWidth="1"/>
    <col min="3" max="3" width="26.42578125" style="45" customWidth="1"/>
    <col min="4" max="4" width="32.85546875" style="45" customWidth="1"/>
    <col min="5" max="5" width="43.7109375" style="92" customWidth="1"/>
    <col min="6" max="6" width="43" style="93" customWidth="1"/>
    <col min="7" max="7" width="11.5703125" style="95" customWidth="1"/>
    <col min="8" max="8" width="12.5703125" style="107" customWidth="1"/>
    <col min="9" max="9" width="13.5703125" style="108" customWidth="1"/>
    <col min="10" max="10" width="10.7109375" style="130" customWidth="1"/>
    <col min="11" max="11" width="10.7109375" style="95" customWidth="1"/>
    <col min="12" max="13" width="15.28515625" style="95" customWidth="1"/>
    <col min="14" max="17" width="3.7109375" style="63" customWidth="1"/>
    <col min="18" max="18" width="3.5703125" style="63" customWidth="1"/>
    <col min="19" max="19" width="3.85546875" style="63" customWidth="1"/>
    <col min="20" max="20" width="44.140625" style="92" customWidth="1"/>
    <col min="21" max="21" width="48.5703125" style="93" customWidth="1"/>
    <col min="22" max="16384" width="11.42578125" style="94"/>
  </cols>
  <sheetData>
    <row r="1" spans="1:21" ht="15.75" x14ac:dyDescent="0.2">
      <c r="A1" s="1009" t="s">
        <v>830</v>
      </c>
      <c r="B1" s="1016"/>
      <c r="C1" s="1016"/>
      <c r="D1" s="1010"/>
      <c r="E1" s="157"/>
      <c r="F1" s="158"/>
      <c r="G1" s="155"/>
      <c r="H1" s="152"/>
      <c r="I1" s="153"/>
      <c r="J1" s="154"/>
      <c r="K1" s="155"/>
      <c r="L1" s="155"/>
      <c r="M1" s="155"/>
      <c r="N1" s="139"/>
      <c r="O1" s="139"/>
      <c r="P1" s="139"/>
      <c r="Q1" s="139"/>
      <c r="R1" s="139"/>
      <c r="S1" s="139"/>
      <c r="T1" s="157"/>
      <c r="U1" s="158"/>
    </row>
    <row r="2" spans="1:21" ht="128.25" customHeight="1" x14ac:dyDescent="0.2">
      <c r="A2" s="203" t="s">
        <v>615</v>
      </c>
      <c r="B2" s="130" t="s">
        <v>553</v>
      </c>
      <c r="C2" s="33" t="s">
        <v>1372</v>
      </c>
      <c r="D2" s="33" t="s">
        <v>1371</v>
      </c>
      <c r="E2" s="33" t="s">
        <v>942</v>
      </c>
      <c r="F2" s="45" t="s">
        <v>941</v>
      </c>
      <c r="G2" s="19" t="s">
        <v>936</v>
      </c>
      <c r="H2" s="19" t="s">
        <v>936</v>
      </c>
      <c r="I2" s="34" t="s">
        <v>937</v>
      </c>
      <c r="J2" s="131" t="s">
        <v>938</v>
      </c>
      <c r="K2" s="19" t="s">
        <v>938</v>
      </c>
      <c r="L2" s="19" t="s">
        <v>1363</v>
      </c>
      <c r="M2" s="19" t="s">
        <v>1363</v>
      </c>
      <c r="N2" s="1003" t="s">
        <v>1193</v>
      </c>
      <c r="O2" s="1003" t="s">
        <v>1192</v>
      </c>
      <c r="P2" s="1003" t="s">
        <v>651</v>
      </c>
      <c r="Q2" s="1003" t="s">
        <v>559</v>
      </c>
      <c r="R2" s="1003" t="s">
        <v>1352</v>
      </c>
      <c r="S2" s="1003" t="s">
        <v>1001</v>
      </c>
      <c r="T2" s="92" t="s">
        <v>1202</v>
      </c>
      <c r="U2" s="93" t="s">
        <v>1375</v>
      </c>
    </row>
    <row r="3" spans="1:21" x14ac:dyDescent="0.2">
      <c r="C3" s="46"/>
      <c r="D3" s="46"/>
      <c r="E3" s="47"/>
      <c r="F3" s="46"/>
      <c r="G3" s="21" t="s">
        <v>1249</v>
      </c>
      <c r="H3" s="22" t="s">
        <v>1249</v>
      </c>
      <c r="I3" s="36" t="s">
        <v>1250</v>
      </c>
      <c r="J3" s="127" t="s">
        <v>1198</v>
      </c>
      <c r="K3" s="37" t="s">
        <v>1198</v>
      </c>
      <c r="L3" s="23" t="s">
        <v>1251</v>
      </c>
      <c r="M3" s="22" t="s">
        <v>1251</v>
      </c>
      <c r="N3" s="1012"/>
      <c r="O3" s="1012"/>
      <c r="P3" s="1012"/>
      <c r="Q3" s="1012"/>
      <c r="R3" s="1012"/>
      <c r="S3" s="1012"/>
    </row>
    <row r="4" spans="1:21" x14ac:dyDescent="0.2">
      <c r="C4" s="46"/>
      <c r="D4" s="46"/>
      <c r="E4" s="47"/>
      <c r="F4" s="46"/>
      <c r="G4" s="1" t="s">
        <v>961</v>
      </c>
      <c r="H4" s="20" t="s">
        <v>961</v>
      </c>
      <c r="I4" s="39" t="s">
        <v>1199</v>
      </c>
      <c r="J4" s="128" t="s">
        <v>1201</v>
      </c>
      <c r="K4" s="24" t="s">
        <v>1200</v>
      </c>
      <c r="L4" s="19" t="s">
        <v>1379</v>
      </c>
      <c r="M4" s="97" t="s">
        <v>1379</v>
      </c>
      <c r="N4" s="1012"/>
      <c r="O4" s="1012"/>
      <c r="P4" s="1012"/>
      <c r="Q4" s="1012"/>
      <c r="R4" s="1012"/>
      <c r="S4" s="1012"/>
    </row>
    <row r="5" spans="1:21" ht="25.5" x14ac:dyDescent="0.2">
      <c r="A5" s="64"/>
      <c r="C5" s="48"/>
      <c r="D5" s="48"/>
      <c r="E5" s="98"/>
      <c r="F5" s="99"/>
      <c r="G5" s="100" t="s">
        <v>1233</v>
      </c>
      <c r="H5" s="101" t="s">
        <v>1232</v>
      </c>
      <c r="I5" s="102"/>
      <c r="J5" s="129"/>
      <c r="K5" s="103"/>
      <c r="L5" s="104" t="s">
        <v>939</v>
      </c>
      <c r="M5" s="104" t="s">
        <v>940</v>
      </c>
      <c r="N5" s="1017"/>
      <c r="O5" s="1017"/>
      <c r="P5" s="1017"/>
      <c r="Q5" s="1017"/>
      <c r="R5" s="1017"/>
      <c r="S5" s="1017"/>
    </row>
    <row r="6" spans="1:21" ht="21" customHeight="1" x14ac:dyDescent="0.2">
      <c r="G6" s="393"/>
      <c r="H6" s="324"/>
      <c r="I6" s="394"/>
      <c r="J6" s="395"/>
      <c r="K6" s="396"/>
      <c r="L6" s="326"/>
      <c r="M6" s="326"/>
      <c r="N6" s="458"/>
      <c r="O6" s="458"/>
      <c r="P6" s="458"/>
      <c r="Q6" s="458"/>
      <c r="R6" s="458"/>
      <c r="S6" s="458"/>
    </row>
    <row r="7" spans="1:21" s="223" customFormat="1" ht="30" customHeight="1" x14ac:dyDescent="0.2">
      <c r="A7" s="287">
        <v>1</v>
      </c>
      <c r="B7" s="288">
        <v>1.1000000000000001</v>
      </c>
      <c r="C7" s="289" t="s">
        <v>1203</v>
      </c>
      <c r="D7" s="289" t="s">
        <v>162</v>
      </c>
      <c r="E7" s="290" t="s">
        <v>1203</v>
      </c>
      <c r="F7" s="290" t="s">
        <v>162</v>
      </c>
      <c r="G7" s="291"/>
      <c r="H7" s="292">
        <v>2100</v>
      </c>
      <c r="I7" s="293">
        <v>0.7</v>
      </c>
      <c r="J7" s="294">
        <f t="shared" ref="J7:J38" si="0" xml:space="preserve"> K7/3600</f>
        <v>0.27777777777777779</v>
      </c>
      <c r="K7" s="295">
        <v>1000</v>
      </c>
      <c r="L7" s="296">
        <v>50000</v>
      </c>
      <c r="M7" s="296">
        <v>50000</v>
      </c>
      <c r="N7" s="297" t="s">
        <v>1220</v>
      </c>
      <c r="O7" s="298"/>
      <c r="P7" s="298"/>
      <c r="Q7" s="298"/>
      <c r="R7" s="298"/>
      <c r="S7" s="298"/>
      <c r="T7" s="299"/>
      <c r="U7" s="300"/>
    </row>
    <row r="8" spans="1:21" s="223" customFormat="1" ht="30" customHeight="1" x14ac:dyDescent="0.2">
      <c r="A8" s="263">
        <v>2</v>
      </c>
      <c r="B8" s="264">
        <v>2.1</v>
      </c>
      <c r="C8" s="265" t="s">
        <v>1204</v>
      </c>
      <c r="D8" s="265" t="s">
        <v>1311</v>
      </c>
      <c r="E8" s="266" t="s">
        <v>1253</v>
      </c>
      <c r="F8" s="266" t="s">
        <v>163</v>
      </c>
      <c r="G8" s="268"/>
      <c r="H8" s="269">
        <v>1050</v>
      </c>
      <c r="I8" s="270">
        <v>0.17</v>
      </c>
      <c r="J8" s="264">
        <f t="shared" si="0"/>
        <v>0.27777777777777779</v>
      </c>
      <c r="K8" s="271">
        <v>1000</v>
      </c>
      <c r="L8" s="276">
        <v>50000</v>
      </c>
      <c r="M8" s="276">
        <v>50000</v>
      </c>
      <c r="N8" s="272" t="s">
        <v>1220</v>
      </c>
      <c r="O8" s="272"/>
      <c r="P8" s="272"/>
      <c r="Q8" s="272"/>
      <c r="R8" s="272"/>
      <c r="S8" s="272"/>
      <c r="T8" s="301"/>
      <c r="U8" s="273"/>
    </row>
    <row r="9" spans="1:21" x14ac:dyDescent="0.2">
      <c r="A9" s="67">
        <v>2</v>
      </c>
      <c r="B9" s="216">
        <v>2.2000000000000002</v>
      </c>
      <c r="C9" s="49" t="s">
        <v>1204</v>
      </c>
      <c r="D9" s="49" t="s">
        <v>1311</v>
      </c>
      <c r="E9" s="49" t="s">
        <v>1254</v>
      </c>
      <c r="F9" s="49" t="s">
        <v>164</v>
      </c>
      <c r="G9" s="170"/>
      <c r="H9" s="217">
        <v>1100</v>
      </c>
      <c r="I9" s="218">
        <v>0.23</v>
      </c>
      <c r="J9" s="216">
        <f t="shared" si="0"/>
        <v>0.27777777777777779</v>
      </c>
      <c r="K9" s="105">
        <v>1000</v>
      </c>
      <c r="L9" s="261">
        <v>50000</v>
      </c>
      <c r="M9" s="261">
        <v>50000</v>
      </c>
      <c r="N9" s="70" t="s">
        <v>1220</v>
      </c>
      <c r="O9" s="70"/>
      <c r="P9" s="70"/>
      <c r="Q9" s="70"/>
      <c r="R9" s="70"/>
      <c r="S9" s="70"/>
      <c r="T9" s="91"/>
      <c r="U9" s="59"/>
    </row>
    <row r="10" spans="1:21" s="223" customFormat="1" ht="30" customHeight="1" x14ac:dyDescent="0.2">
      <c r="A10" s="263">
        <v>3</v>
      </c>
      <c r="B10" s="264">
        <v>3.01</v>
      </c>
      <c r="C10" s="265" t="s">
        <v>1205</v>
      </c>
      <c r="D10" s="265" t="s">
        <v>1364</v>
      </c>
      <c r="E10" s="266" t="s">
        <v>943</v>
      </c>
      <c r="F10" s="266" t="s">
        <v>165</v>
      </c>
      <c r="G10" s="268"/>
      <c r="H10" s="269">
        <v>2300</v>
      </c>
      <c r="I10" s="270">
        <v>2.2999999999999998</v>
      </c>
      <c r="J10" s="264">
        <f t="shared" si="0"/>
        <v>0.27777777777777779</v>
      </c>
      <c r="K10" s="271">
        <v>1000</v>
      </c>
      <c r="L10" s="271">
        <v>130</v>
      </c>
      <c r="M10" s="271">
        <v>80</v>
      </c>
      <c r="N10" s="272" t="s">
        <v>1220</v>
      </c>
      <c r="O10" s="272"/>
      <c r="P10" s="272"/>
      <c r="Q10" s="272"/>
      <c r="R10" s="272"/>
      <c r="S10" s="272"/>
      <c r="T10" s="266" t="s">
        <v>1231</v>
      </c>
      <c r="U10" s="267" t="s">
        <v>860</v>
      </c>
    </row>
    <row r="11" spans="1:21" ht="25.5" x14ac:dyDescent="0.2">
      <c r="A11" s="67">
        <v>3</v>
      </c>
      <c r="B11" s="216">
        <v>3.02</v>
      </c>
      <c r="C11" s="49" t="s">
        <v>1205</v>
      </c>
      <c r="D11" s="49" t="s">
        <v>1364</v>
      </c>
      <c r="E11" s="49" t="s">
        <v>944</v>
      </c>
      <c r="F11" s="49" t="s">
        <v>166</v>
      </c>
      <c r="G11" s="170"/>
      <c r="H11" s="217">
        <v>2400</v>
      </c>
      <c r="I11" s="218">
        <v>2.5</v>
      </c>
      <c r="J11" s="216">
        <f t="shared" si="0"/>
        <v>0.27777777777777779</v>
      </c>
      <c r="K11" s="105">
        <v>1000</v>
      </c>
      <c r="L11" s="105">
        <v>130</v>
      </c>
      <c r="M11" s="105">
        <v>80</v>
      </c>
      <c r="N11" s="70" t="s">
        <v>1220</v>
      </c>
      <c r="O11" s="70"/>
      <c r="P11" s="70"/>
      <c r="Q11" s="70"/>
      <c r="R11" s="70"/>
      <c r="S11" s="70"/>
      <c r="T11" s="49" t="s">
        <v>1231</v>
      </c>
      <c r="U11" s="50" t="s">
        <v>860</v>
      </c>
    </row>
    <row r="12" spans="1:21" ht="25.5" x14ac:dyDescent="0.2">
      <c r="A12" s="67">
        <v>3</v>
      </c>
      <c r="B12" s="216">
        <v>3.03</v>
      </c>
      <c r="C12" s="49" t="s">
        <v>1205</v>
      </c>
      <c r="D12" s="49" t="s">
        <v>1364</v>
      </c>
      <c r="E12" s="49" t="s">
        <v>1330</v>
      </c>
      <c r="F12" s="49" t="s">
        <v>167</v>
      </c>
      <c r="G12" s="170"/>
      <c r="H12" s="217">
        <v>1800</v>
      </c>
      <c r="I12" s="218">
        <v>1.1499999999999999</v>
      </c>
      <c r="J12" s="216">
        <f t="shared" si="0"/>
        <v>0.27777777777777779</v>
      </c>
      <c r="K12" s="105">
        <v>1000</v>
      </c>
      <c r="L12" s="105">
        <v>100</v>
      </c>
      <c r="M12" s="105">
        <v>60</v>
      </c>
      <c r="N12" s="70" t="s">
        <v>1220</v>
      </c>
      <c r="O12" s="70"/>
      <c r="P12" s="70"/>
      <c r="Q12" s="70"/>
      <c r="R12" s="70"/>
      <c r="S12" s="70"/>
      <c r="T12" s="49" t="s">
        <v>1231</v>
      </c>
      <c r="U12" s="50" t="s">
        <v>860</v>
      </c>
    </row>
    <row r="13" spans="1:21" ht="25.5" x14ac:dyDescent="0.2">
      <c r="A13" s="67">
        <v>3</v>
      </c>
      <c r="B13" s="216">
        <v>3.04</v>
      </c>
      <c r="C13" s="49" t="s">
        <v>1205</v>
      </c>
      <c r="D13" s="49" t="s">
        <v>1364</v>
      </c>
      <c r="E13" s="49" t="s">
        <v>1331</v>
      </c>
      <c r="F13" s="49" t="s">
        <v>168</v>
      </c>
      <c r="G13" s="170"/>
      <c r="H13" s="217">
        <v>2000</v>
      </c>
      <c r="I13" s="218">
        <v>1.35</v>
      </c>
      <c r="J13" s="216">
        <f t="shared" si="0"/>
        <v>0.27777777777777779</v>
      </c>
      <c r="K13" s="105">
        <v>1000</v>
      </c>
      <c r="L13" s="105">
        <v>100</v>
      </c>
      <c r="M13" s="105">
        <v>60</v>
      </c>
      <c r="N13" s="70" t="s">
        <v>1220</v>
      </c>
      <c r="O13" s="70"/>
      <c r="P13" s="70"/>
      <c r="Q13" s="70"/>
      <c r="R13" s="70"/>
      <c r="S13" s="70"/>
      <c r="T13" s="49" t="s">
        <v>1231</v>
      </c>
      <c r="U13" s="50" t="s">
        <v>860</v>
      </c>
    </row>
    <row r="14" spans="1:21" ht="25.5" x14ac:dyDescent="0.2">
      <c r="A14" s="67">
        <v>3</v>
      </c>
      <c r="B14" s="216">
        <v>3.05</v>
      </c>
      <c r="C14" s="49" t="s">
        <v>1205</v>
      </c>
      <c r="D14" s="49" t="s">
        <v>1364</v>
      </c>
      <c r="E14" s="49" t="s">
        <v>1332</v>
      </c>
      <c r="F14" s="49" t="s">
        <v>169</v>
      </c>
      <c r="G14" s="170"/>
      <c r="H14" s="217">
        <v>2200</v>
      </c>
      <c r="I14" s="218">
        <v>1.65</v>
      </c>
      <c r="J14" s="216">
        <f t="shared" si="0"/>
        <v>0.27777777777777779</v>
      </c>
      <c r="K14" s="105">
        <v>1000</v>
      </c>
      <c r="L14" s="105">
        <v>120</v>
      </c>
      <c r="M14" s="105">
        <v>70</v>
      </c>
      <c r="N14" s="70" t="s">
        <v>1220</v>
      </c>
      <c r="O14" s="70"/>
      <c r="P14" s="70"/>
      <c r="Q14" s="70"/>
      <c r="R14" s="70"/>
      <c r="S14" s="70"/>
      <c r="T14" s="49" t="s">
        <v>1231</v>
      </c>
      <c r="U14" s="50" t="s">
        <v>860</v>
      </c>
    </row>
    <row r="15" spans="1:21" ht="25.5" x14ac:dyDescent="0.2">
      <c r="A15" s="67">
        <v>3</v>
      </c>
      <c r="B15" s="216">
        <v>3.06</v>
      </c>
      <c r="C15" s="49" t="s">
        <v>1205</v>
      </c>
      <c r="D15" s="49" t="s">
        <v>1364</v>
      </c>
      <c r="E15" s="49" t="s">
        <v>1333</v>
      </c>
      <c r="F15" s="49" t="s">
        <v>170</v>
      </c>
      <c r="G15" s="170"/>
      <c r="H15" s="217">
        <v>2400</v>
      </c>
      <c r="I15" s="218">
        <v>2</v>
      </c>
      <c r="J15" s="216">
        <f t="shared" si="0"/>
        <v>0.27777777777777779</v>
      </c>
      <c r="K15" s="105">
        <v>1000</v>
      </c>
      <c r="L15" s="105">
        <v>130</v>
      </c>
      <c r="M15" s="105">
        <v>80</v>
      </c>
      <c r="N15" s="70" t="s">
        <v>1220</v>
      </c>
      <c r="O15" s="70"/>
      <c r="P15" s="70"/>
      <c r="Q15" s="70"/>
      <c r="R15" s="70"/>
      <c r="S15" s="70"/>
      <c r="T15" s="49" t="s">
        <v>1231</v>
      </c>
      <c r="U15" s="50" t="s">
        <v>860</v>
      </c>
    </row>
    <row r="16" spans="1:21" x14ac:dyDescent="0.2">
      <c r="A16" s="67">
        <v>3</v>
      </c>
      <c r="B16" s="216">
        <v>3.07</v>
      </c>
      <c r="C16" s="49" t="s">
        <v>1205</v>
      </c>
      <c r="D16" s="49" t="s">
        <v>1364</v>
      </c>
      <c r="E16" s="49" t="s">
        <v>794</v>
      </c>
      <c r="F16" s="49" t="s">
        <v>797</v>
      </c>
      <c r="G16" s="220">
        <v>1000</v>
      </c>
      <c r="H16" s="217">
        <v>1000</v>
      </c>
      <c r="I16" s="218">
        <v>0.3</v>
      </c>
      <c r="J16" s="216">
        <f t="shared" si="0"/>
        <v>0.27777777777777779</v>
      </c>
      <c r="K16" s="105">
        <v>1000</v>
      </c>
      <c r="L16" s="105">
        <v>15</v>
      </c>
      <c r="M16" s="105">
        <v>10</v>
      </c>
      <c r="N16" s="70"/>
      <c r="O16" s="70"/>
      <c r="P16" s="70"/>
      <c r="Q16" s="70"/>
      <c r="R16" s="70"/>
      <c r="S16" s="70"/>
      <c r="T16" s="49"/>
      <c r="U16" s="59"/>
    </row>
    <row r="17" spans="1:21" x14ac:dyDescent="0.2">
      <c r="A17" s="67">
        <v>3</v>
      </c>
      <c r="B17" s="216">
        <v>3.08</v>
      </c>
      <c r="C17" s="49" t="s">
        <v>1205</v>
      </c>
      <c r="D17" s="49" t="s">
        <v>1364</v>
      </c>
      <c r="E17" s="49" t="s">
        <v>794</v>
      </c>
      <c r="F17" s="49" t="s">
        <v>797</v>
      </c>
      <c r="G17" s="220">
        <v>1250</v>
      </c>
      <c r="H17" s="217">
        <v>1250</v>
      </c>
      <c r="I17" s="218">
        <v>0.5</v>
      </c>
      <c r="J17" s="216">
        <f t="shared" si="0"/>
        <v>0.27777777777777779</v>
      </c>
      <c r="K17" s="105">
        <v>1000</v>
      </c>
      <c r="L17" s="105">
        <v>15</v>
      </c>
      <c r="M17" s="105">
        <v>10</v>
      </c>
      <c r="N17" s="70"/>
      <c r="O17" s="70"/>
      <c r="P17" s="70"/>
      <c r="Q17" s="70"/>
      <c r="R17" s="70"/>
      <c r="S17" s="70"/>
      <c r="T17" s="49"/>
      <c r="U17" s="59"/>
    </row>
    <row r="18" spans="1:21" x14ac:dyDescent="0.2">
      <c r="A18" s="67">
        <v>3</v>
      </c>
      <c r="B18" s="216">
        <v>3.09</v>
      </c>
      <c r="C18" s="49" t="s">
        <v>1205</v>
      </c>
      <c r="D18" s="49" t="s">
        <v>1364</v>
      </c>
      <c r="E18" s="49" t="s">
        <v>794</v>
      </c>
      <c r="F18" s="49" t="s">
        <v>797</v>
      </c>
      <c r="G18" s="220">
        <v>1500</v>
      </c>
      <c r="H18" s="217">
        <v>1500</v>
      </c>
      <c r="I18" s="218">
        <v>0.7</v>
      </c>
      <c r="J18" s="216">
        <f t="shared" si="0"/>
        <v>0.27777777777777779</v>
      </c>
      <c r="K18" s="105">
        <v>1000</v>
      </c>
      <c r="L18" s="105">
        <v>15</v>
      </c>
      <c r="M18" s="105">
        <v>10</v>
      </c>
      <c r="N18" s="70"/>
      <c r="O18" s="70"/>
      <c r="P18" s="70"/>
      <c r="Q18" s="70"/>
      <c r="R18" s="70"/>
      <c r="S18" s="70"/>
      <c r="T18" s="49"/>
      <c r="U18" s="59"/>
    </row>
    <row r="19" spans="1:21" x14ac:dyDescent="0.2">
      <c r="A19" s="67">
        <v>3</v>
      </c>
      <c r="B19" s="216">
        <v>3.1</v>
      </c>
      <c r="C19" s="49" t="s">
        <v>1205</v>
      </c>
      <c r="D19" s="49" t="s">
        <v>1364</v>
      </c>
      <c r="E19" s="49" t="s">
        <v>794</v>
      </c>
      <c r="F19" s="49" t="s">
        <v>797</v>
      </c>
      <c r="G19" s="220">
        <v>1700</v>
      </c>
      <c r="H19" s="217">
        <v>1700</v>
      </c>
      <c r="I19" s="218">
        <v>1</v>
      </c>
      <c r="J19" s="216">
        <f t="shared" si="0"/>
        <v>0.27777777777777779</v>
      </c>
      <c r="K19" s="105">
        <v>1000</v>
      </c>
      <c r="L19" s="105">
        <v>15</v>
      </c>
      <c r="M19" s="105">
        <v>10</v>
      </c>
      <c r="N19" s="70"/>
      <c r="O19" s="70"/>
      <c r="P19" s="70"/>
      <c r="Q19" s="70"/>
      <c r="R19" s="70"/>
      <c r="S19" s="70"/>
      <c r="T19" s="49"/>
      <c r="U19" s="59"/>
    </row>
    <row r="20" spans="1:21" s="223" customFormat="1" ht="30" customHeight="1" x14ac:dyDescent="0.2">
      <c r="A20" s="263">
        <v>4</v>
      </c>
      <c r="B20" s="264">
        <v>4.01</v>
      </c>
      <c r="C20" s="265" t="s">
        <v>1206</v>
      </c>
      <c r="D20" s="265" t="s">
        <v>1312</v>
      </c>
      <c r="E20" s="266" t="s">
        <v>1255</v>
      </c>
      <c r="F20" s="267" t="s">
        <v>171</v>
      </c>
      <c r="G20" s="268"/>
      <c r="H20" s="269">
        <v>1200</v>
      </c>
      <c r="I20" s="270">
        <v>0.17</v>
      </c>
      <c r="J20" s="264">
        <f t="shared" si="0"/>
        <v>0.3888888888888889</v>
      </c>
      <c r="K20" s="271">
        <v>1400</v>
      </c>
      <c r="L20" s="276">
        <v>10000</v>
      </c>
      <c r="M20" s="276">
        <v>10000</v>
      </c>
      <c r="N20" s="272" t="s">
        <v>1220</v>
      </c>
      <c r="O20" s="272"/>
      <c r="P20" s="272"/>
      <c r="Q20" s="272"/>
      <c r="R20" s="272"/>
      <c r="S20" s="272"/>
      <c r="T20" s="266"/>
      <c r="U20" s="273"/>
    </row>
    <row r="21" spans="1:21" x14ac:dyDescent="0.2">
      <c r="A21" s="67">
        <v>4</v>
      </c>
      <c r="B21" s="216">
        <v>4.0199999999999996</v>
      </c>
      <c r="C21" s="49" t="s">
        <v>1206</v>
      </c>
      <c r="D21" s="49" t="s">
        <v>1312</v>
      </c>
      <c r="E21" s="49" t="s">
        <v>1256</v>
      </c>
      <c r="F21" s="50" t="s">
        <v>172</v>
      </c>
      <c r="G21" s="170"/>
      <c r="H21" s="217">
        <v>1700</v>
      </c>
      <c r="I21" s="218">
        <v>0.25</v>
      </c>
      <c r="J21" s="216">
        <f t="shared" si="0"/>
        <v>0.3888888888888889</v>
      </c>
      <c r="K21" s="105">
        <v>1400</v>
      </c>
      <c r="L21" s="261">
        <v>10000</v>
      </c>
      <c r="M21" s="261">
        <v>10000</v>
      </c>
      <c r="N21" s="70" t="s">
        <v>1220</v>
      </c>
      <c r="O21" s="70"/>
      <c r="P21" s="70"/>
      <c r="Q21" s="70"/>
      <c r="R21" s="70"/>
      <c r="S21" s="70"/>
      <c r="T21" s="49"/>
      <c r="U21" s="59"/>
    </row>
    <row r="22" spans="1:21" ht="25.5" x14ac:dyDescent="0.2">
      <c r="A22" s="67">
        <v>4</v>
      </c>
      <c r="B22" s="216">
        <v>4.03</v>
      </c>
      <c r="C22" s="49" t="s">
        <v>1206</v>
      </c>
      <c r="D22" s="49" t="s">
        <v>1312</v>
      </c>
      <c r="E22" s="49" t="s">
        <v>1257</v>
      </c>
      <c r="F22" s="50" t="s">
        <v>173</v>
      </c>
      <c r="G22" s="170"/>
      <c r="H22" s="217">
        <v>270</v>
      </c>
      <c r="I22" s="218">
        <v>0.1</v>
      </c>
      <c r="J22" s="216">
        <f t="shared" si="0"/>
        <v>0.3888888888888889</v>
      </c>
      <c r="K22" s="105">
        <v>1400</v>
      </c>
      <c r="L22" s="261">
        <v>10000</v>
      </c>
      <c r="M22" s="261">
        <v>10000</v>
      </c>
      <c r="N22" s="70" t="s">
        <v>1220</v>
      </c>
      <c r="O22" s="70"/>
      <c r="P22" s="70"/>
      <c r="Q22" s="70"/>
      <c r="R22" s="70"/>
      <c r="S22" s="70"/>
      <c r="T22" s="49"/>
      <c r="U22" s="59"/>
    </row>
    <row r="23" spans="1:21" x14ac:dyDescent="0.2">
      <c r="A23" s="67">
        <v>4</v>
      </c>
      <c r="B23" s="216">
        <v>4.04</v>
      </c>
      <c r="C23" s="49" t="s">
        <v>1206</v>
      </c>
      <c r="D23" s="49" t="s">
        <v>1312</v>
      </c>
      <c r="E23" s="49" t="s">
        <v>1258</v>
      </c>
      <c r="F23" s="50" t="s">
        <v>174</v>
      </c>
      <c r="G23" s="170"/>
      <c r="H23" s="217">
        <v>120</v>
      </c>
      <c r="I23" s="218">
        <v>0.05</v>
      </c>
      <c r="J23" s="216">
        <f t="shared" si="0"/>
        <v>0.3611111111111111</v>
      </c>
      <c r="K23" s="105">
        <v>1300</v>
      </c>
      <c r="L23" s="105">
        <v>20</v>
      </c>
      <c r="M23" s="105">
        <v>15</v>
      </c>
      <c r="N23" s="70" t="s">
        <v>1220</v>
      </c>
      <c r="O23" s="70"/>
      <c r="P23" s="70"/>
      <c r="Q23" s="70"/>
      <c r="R23" s="70"/>
      <c r="S23" s="70"/>
      <c r="T23" s="49"/>
      <c r="U23" s="59"/>
    </row>
    <row r="24" spans="1:21" x14ac:dyDescent="0.2">
      <c r="A24" s="67">
        <v>4</v>
      </c>
      <c r="B24" s="216">
        <v>4.05</v>
      </c>
      <c r="C24" s="49" t="s">
        <v>1206</v>
      </c>
      <c r="D24" s="49" t="s">
        <v>1312</v>
      </c>
      <c r="E24" s="49" t="s">
        <v>1259</v>
      </c>
      <c r="F24" s="50" t="s">
        <v>175</v>
      </c>
      <c r="G24" s="170"/>
      <c r="H24" s="217">
        <v>200</v>
      </c>
      <c r="I24" s="218">
        <v>0.06</v>
      </c>
      <c r="J24" s="216">
        <f t="shared" si="0"/>
        <v>0.3611111111111111</v>
      </c>
      <c r="K24" s="105">
        <v>1300</v>
      </c>
      <c r="L24" s="105">
        <v>20</v>
      </c>
      <c r="M24" s="105">
        <v>15</v>
      </c>
      <c r="N24" s="70" t="s">
        <v>1220</v>
      </c>
      <c r="O24" s="70"/>
      <c r="P24" s="70"/>
      <c r="Q24" s="70"/>
      <c r="R24" s="70"/>
      <c r="S24" s="70"/>
      <c r="T24" s="49"/>
      <c r="U24" s="59"/>
    </row>
    <row r="25" spans="1:21" x14ac:dyDescent="0.2">
      <c r="A25" s="67">
        <v>4</v>
      </c>
      <c r="B25" s="216">
        <v>4.0599999999999996</v>
      </c>
      <c r="C25" s="49" t="s">
        <v>1206</v>
      </c>
      <c r="D25" s="49" t="s">
        <v>1312</v>
      </c>
      <c r="E25" s="49" t="s">
        <v>1260</v>
      </c>
      <c r="F25" s="50" t="s">
        <v>176</v>
      </c>
      <c r="G25" s="219" t="s">
        <v>1408</v>
      </c>
      <c r="H25" s="217">
        <v>150</v>
      </c>
      <c r="I25" s="218">
        <v>0.05</v>
      </c>
      <c r="J25" s="216">
        <f t="shared" si="0"/>
        <v>0.41666666666666669</v>
      </c>
      <c r="K25" s="105">
        <v>1500</v>
      </c>
      <c r="L25" s="105">
        <v>20</v>
      </c>
      <c r="M25" s="105">
        <v>10</v>
      </c>
      <c r="N25" s="70" t="s">
        <v>1220</v>
      </c>
      <c r="O25" s="70"/>
      <c r="P25" s="70"/>
      <c r="Q25" s="70"/>
      <c r="R25" s="70"/>
      <c r="S25" s="70"/>
      <c r="T25" s="49"/>
      <c r="U25" s="59"/>
    </row>
    <row r="26" spans="1:21" x14ac:dyDescent="0.2">
      <c r="A26" s="67">
        <v>4</v>
      </c>
      <c r="B26" s="216">
        <v>4.07</v>
      </c>
      <c r="C26" s="49" t="s">
        <v>1206</v>
      </c>
      <c r="D26" s="49" t="s">
        <v>1312</v>
      </c>
      <c r="E26" s="49" t="s">
        <v>1261</v>
      </c>
      <c r="F26" s="50" t="s">
        <v>177</v>
      </c>
      <c r="G26" s="219" t="s">
        <v>1409</v>
      </c>
      <c r="H26" s="217">
        <v>500</v>
      </c>
      <c r="I26" s="218">
        <v>6.5000000000000002E-2</v>
      </c>
      <c r="J26" s="216">
        <f t="shared" si="0"/>
        <v>0.41666666666666669</v>
      </c>
      <c r="K26" s="105">
        <v>1500</v>
      </c>
      <c r="L26" s="105">
        <v>40</v>
      </c>
      <c r="M26" s="105">
        <v>20</v>
      </c>
      <c r="N26" s="70" t="s">
        <v>1220</v>
      </c>
      <c r="O26" s="70"/>
      <c r="P26" s="70"/>
      <c r="Q26" s="70"/>
      <c r="R26" s="70"/>
      <c r="S26" s="70"/>
      <c r="T26" s="49"/>
      <c r="U26" s="59"/>
    </row>
    <row r="27" spans="1:21" x14ac:dyDescent="0.2">
      <c r="A27" s="67">
        <v>4</v>
      </c>
      <c r="B27" s="216">
        <v>4.08</v>
      </c>
      <c r="C27" s="49" t="s">
        <v>1206</v>
      </c>
      <c r="D27" s="49" t="s">
        <v>1312</v>
      </c>
      <c r="E27" s="49" t="s">
        <v>1262</v>
      </c>
      <c r="F27" s="50" t="s">
        <v>178</v>
      </c>
      <c r="G27" s="170"/>
      <c r="H27" s="217">
        <v>200</v>
      </c>
      <c r="I27" s="218">
        <v>0.06</v>
      </c>
      <c r="J27" s="216">
        <f t="shared" si="0"/>
        <v>0.3611111111111111</v>
      </c>
      <c r="K27" s="105">
        <v>1300</v>
      </c>
      <c r="L27" s="105">
        <v>5</v>
      </c>
      <c r="M27" s="105">
        <v>5</v>
      </c>
      <c r="N27" s="70" t="s">
        <v>1220</v>
      </c>
      <c r="O27" s="70"/>
      <c r="P27" s="70"/>
      <c r="Q27" s="70"/>
      <c r="R27" s="70"/>
      <c r="S27" s="70"/>
      <c r="T27" s="49"/>
      <c r="U27" s="59"/>
    </row>
    <row r="28" spans="1:21" x14ac:dyDescent="0.2">
      <c r="A28" s="67">
        <v>4</v>
      </c>
      <c r="B28" s="216">
        <v>4.09</v>
      </c>
      <c r="C28" s="49" t="s">
        <v>1206</v>
      </c>
      <c r="D28" s="49" t="s">
        <v>1312</v>
      </c>
      <c r="E28" s="49" t="s">
        <v>1263</v>
      </c>
      <c r="F28" s="50" t="s">
        <v>179</v>
      </c>
      <c r="G28" s="170"/>
      <c r="H28" s="217">
        <v>1200</v>
      </c>
      <c r="I28" s="218">
        <v>0.17</v>
      </c>
      <c r="J28" s="216">
        <f t="shared" si="0"/>
        <v>0.3888888888888889</v>
      </c>
      <c r="K28" s="105">
        <v>1400</v>
      </c>
      <c r="L28" s="105">
        <v>1000</v>
      </c>
      <c r="M28" s="105">
        <v>800</v>
      </c>
      <c r="N28" s="70" t="s">
        <v>1220</v>
      </c>
      <c r="O28" s="70"/>
      <c r="P28" s="70"/>
      <c r="Q28" s="70"/>
      <c r="R28" s="70"/>
      <c r="S28" s="70"/>
      <c r="T28" s="49"/>
      <c r="U28" s="59"/>
    </row>
    <row r="29" spans="1:21" s="223" customFormat="1" ht="30" customHeight="1" x14ac:dyDescent="0.2">
      <c r="A29" s="263">
        <v>5</v>
      </c>
      <c r="B29" s="264">
        <v>5.01</v>
      </c>
      <c r="C29" s="265" t="s">
        <v>1207</v>
      </c>
      <c r="D29" s="265" t="s">
        <v>1313</v>
      </c>
      <c r="E29" s="266" t="s">
        <v>1237</v>
      </c>
      <c r="F29" s="275" t="s">
        <v>180</v>
      </c>
      <c r="G29" s="268"/>
      <c r="H29" s="269">
        <v>1.23</v>
      </c>
      <c r="I29" s="270">
        <v>2.5000000000000001E-2</v>
      </c>
      <c r="J29" s="264">
        <f t="shared" si="0"/>
        <v>0.28000000000000003</v>
      </c>
      <c r="K29" s="271">
        <v>1008</v>
      </c>
      <c r="L29" s="271">
        <v>1</v>
      </c>
      <c r="M29" s="271">
        <v>1</v>
      </c>
      <c r="N29" s="272" t="s">
        <v>1220</v>
      </c>
      <c r="O29" s="272"/>
      <c r="P29" s="272"/>
      <c r="Q29" s="272"/>
      <c r="R29" s="272"/>
      <c r="S29" s="272"/>
      <c r="T29" s="266"/>
      <c r="U29" s="273"/>
    </row>
    <row r="30" spans="1:21" x14ac:dyDescent="0.2">
      <c r="A30" s="67">
        <v>5</v>
      </c>
      <c r="B30" s="216">
        <v>5.0199999999999996</v>
      </c>
      <c r="C30" s="49" t="s">
        <v>1207</v>
      </c>
      <c r="D30" s="49" t="s">
        <v>1313</v>
      </c>
      <c r="E30" s="49" t="s">
        <v>1240</v>
      </c>
      <c r="F30" s="51" t="s">
        <v>181</v>
      </c>
      <c r="G30" s="170"/>
      <c r="H30" s="217">
        <v>1.95</v>
      </c>
      <c r="I30" s="218">
        <v>1.4E-2</v>
      </c>
      <c r="J30" s="216">
        <f t="shared" si="0"/>
        <v>0.22777777777777777</v>
      </c>
      <c r="K30" s="105">
        <v>820</v>
      </c>
      <c r="L30" s="105">
        <v>1</v>
      </c>
      <c r="M30" s="105">
        <v>1</v>
      </c>
      <c r="N30" s="70" t="s">
        <v>1220</v>
      </c>
      <c r="O30" s="70"/>
      <c r="P30" s="70"/>
      <c r="Q30" s="70"/>
      <c r="R30" s="70"/>
      <c r="S30" s="70"/>
      <c r="T30" s="49"/>
      <c r="U30" s="59"/>
    </row>
    <row r="31" spans="1:21" x14ac:dyDescent="0.2">
      <c r="A31" s="67">
        <v>5</v>
      </c>
      <c r="B31" s="216">
        <v>5.03</v>
      </c>
      <c r="C31" s="49" t="s">
        <v>1207</v>
      </c>
      <c r="D31" s="49" t="s">
        <v>1313</v>
      </c>
      <c r="E31" s="49" t="s">
        <v>1241</v>
      </c>
      <c r="F31" s="51" t="s">
        <v>1241</v>
      </c>
      <c r="G31" s="170"/>
      <c r="H31" s="221">
        <v>1.7</v>
      </c>
      <c r="I31" s="218">
        <v>1.7000000000000001E-2</v>
      </c>
      <c r="J31" s="216">
        <f t="shared" si="0"/>
        <v>0.14416666666666667</v>
      </c>
      <c r="K31" s="105">
        <v>519</v>
      </c>
      <c r="L31" s="105">
        <v>1</v>
      </c>
      <c r="M31" s="105">
        <v>1</v>
      </c>
      <c r="N31" s="70" t="s">
        <v>1220</v>
      </c>
      <c r="O31" s="70"/>
      <c r="P31" s="70"/>
      <c r="Q31" s="70"/>
      <c r="R31" s="70"/>
      <c r="S31" s="70"/>
      <c r="T31" s="49"/>
      <c r="U31" s="59"/>
    </row>
    <row r="32" spans="1:21" x14ac:dyDescent="0.2">
      <c r="A32" s="67">
        <v>5</v>
      </c>
      <c r="B32" s="216">
        <v>5.04</v>
      </c>
      <c r="C32" s="49" t="s">
        <v>1207</v>
      </c>
      <c r="D32" s="49" t="s">
        <v>1313</v>
      </c>
      <c r="E32" s="49" t="s">
        <v>1248</v>
      </c>
      <c r="F32" s="51" t="s">
        <v>182</v>
      </c>
      <c r="G32" s="170"/>
      <c r="H32" s="217">
        <v>6.36</v>
      </c>
      <c r="I32" s="218">
        <v>1.2999999999999999E-2</v>
      </c>
      <c r="J32" s="216">
        <f t="shared" si="0"/>
        <v>0.17055555555555554</v>
      </c>
      <c r="K32" s="105">
        <v>614</v>
      </c>
      <c r="L32" s="105">
        <v>1</v>
      </c>
      <c r="M32" s="105">
        <v>1</v>
      </c>
      <c r="N32" s="70" t="s">
        <v>1220</v>
      </c>
      <c r="O32" s="70"/>
      <c r="P32" s="70"/>
      <c r="Q32" s="70"/>
      <c r="R32" s="70"/>
      <c r="S32" s="70"/>
      <c r="T32" s="49"/>
      <c r="U32" s="59"/>
    </row>
    <row r="33" spans="1:21" x14ac:dyDescent="0.2">
      <c r="A33" s="67">
        <v>5</v>
      </c>
      <c r="B33" s="216">
        <v>5.05</v>
      </c>
      <c r="C33" s="49" t="s">
        <v>1207</v>
      </c>
      <c r="D33" s="49" t="s">
        <v>1313</v>
      </c>
      <c r="E33" s="49" t="s">
        <v>1242</v>
      </c>
      <c r="F33" s="51" t="s">
        <v>1242</v>
      </c>
      <c r="G33" s="170"/>
      <c r="H33" s="217">
        <v>3.56</v>
      </c>
      <c r="I33" s="218">
        <v>8.9999999999999993E-3</v>
      </c>
      <c r="J33" s="216">
        <f t="shared" si="0"/>
        <v>6.805555555555555E-2</v>
      </c>
      <c r="K33" s="105">
        <v>245</v>
      </c>
      <c r="L33" s="105">
        <v>1</v>
      </c>
      <c r="M33" s="105">
        <v>1</v>
      </c>
      <c r="N33" s="70" t="s">
        <v>1220</v>
      </c>
      <c r="O33" s="70"/>
      <c r="P33" s="70"/>
      <c r="Q33" s="70"/>
      <c r="R33" s="70"/>
      <c r="S33" s="70"/>
      <c r="T33" s="49"/>
      <c r="U33" s="59"/>
    </row>
    <row r="34" spans="1:21" x14ac:dyDescent="0.2">
      <c r="A34" s="67">
        <v>5</v>
      </c>
      <c r="B34" s="216">
        <v>5.0599999999999996</v>
      </c>
      <c r="C34" s="49" t="s">
        <v>1207</v>
      </c>
      <c r="D34" s="49" t="s">
        <v>1313</v>
      </c>
      <c r="E34" s="49" t="s">
        <v>1243</v>
      </c>
      <c r="F34" s="51" t="s">
        <v>183</v>
      </c>
      <c r="G34" s="170"/>
      <c r="H34" s="217">
        <v>5.68</v>
      </c>
      <c r="I34" s="218">
        <v>5.4000000000000003E-3</v>
      </c>
      <c r="J34" s="216">
        <f t="shared" si="0"/>
        <v>4.4444444444444446E-2</v>
      </c>
      <c r="K34" s="105">
        <v>160</v>
      </c>
      <c r="L34" s="105">
        <v>1</v>
      </c>
      <c r="M34" s="105">
        <v>1</v>
      </c>
      <c r="N34" s="70" t="s">
        <v>1220</v>
      </c>
      <c r="O34" s="70"/>
      <c r="P34" s="70"/>
      <c r="Q34" s="70"/>
      <c r="R34" s="70"/>
      <c r="S34" s="70"/>
      <c r="T34" s="49"/>
      <c r="U34" s="59"/>
    </row>
    <row r="35" spans="1:21" x14ac:dyDescent="0.2">
      <c r="A35" s="67">
        <v>6</v>
      </c>
      <c r="B35" s="216">
        <v>6.01</v>
      </c>
      <c r="C35" s="53" t="s">
        <v>1208</v>
      </c>
      <c r="D35" s="53" t="s">
        <v>1314</v>
      </c>
      <c r="E35" s="49" t="s">
        <v>1244</v>
      </c>
      <c r="F35" s="52" t="s">
        <v>185</v>
      </c>
      <c r="G35" s="170"/>
      <c r="H35" s="217">
        <v>2500</v>
      </c>
      <c r="I35" s="218">
        <v>1</v>
      </c>
      <c r="J35" s="216">
        <f t="shared" si="0"/>
        <v>0.20833333333333334</v>
      </c>
      <c r="K35" s="105">
        <v>750</v>
      </c>
      <c r="L35" s="105" t="s">
        <v>1426</v>
      </c>
      <c r="M35" s="105" t="s">
        <v>1426</v>
      </c>
      <c r="N35" s="70" t="s">
        <v>1220</v>
      </c>
      <c r="O35" s="70"/>
      <c r="P35" s="70"/>
      <c r="Q35" s="70"/>
      <c r="R35" s="70"/>
      <c r="S35" s="70"/>
      <c r="T35" s="49"/>
      <c r="U35" s="59"/>
    </row>
    <row r="36" spans="1:21" x14ac:dyDescent="0.2">
      <c r="A36" s="67">
        <v>6</v>
      </c>
      <c r="B36" s="216">
        <v>6.02</v>
      </c>
      <c r="C36" s="49" t="s">
        <v>1208</v>
      </c>
      <c r="D36" s="49" t="s">
        <v>1314</v>
      </c>
      <c r="E36" s="49" t="s">
        <v>1245</v>
      </c>
      <c r="F36" s="51" t="s">
        <v>184</v>
      </c>
      <c r="G36" s="170"/>
      <c r="H36" s="217">
        <v>2200</v>
      </c>
      <c r="I36" s="218">
        <v>1.4</v>
      </c>
      <c r="J36" s="216">
        <f t="shared" si="0"/>
        <v>0.20833333333333334</v>
      </c>
      <c r="K36" s="105">
        <v>750</v>
      </c>
      <c r="L36" s="105" t="s">
        <v>1426</v>
      </c>
      <c r="M36" s="105" t="s">
        <v>1426</v>
      </c>
      <c r="N36" s="70" t="s">
        <v>1220</v>
      </c>
      <c r="O36" s="70"/>
      <c r="P36" s="70"/>
      <c r="Q36" s="70"/>
      <c r="R36" s="70"/>
      <c r="S36" s="70"/>
      <c r="T36" s="49"/>
      <c r="U36" s="59"/>
    </row>
    <row r="37" spans="1:21" x14ac:dyDescent="0.2">
      <c r="A37" s="67">
        <v>6</v>
      </c>
      <c r="B37" s="216">
        <v>6.03</v>
      </c>
      <c r="C37" s="49" t="s">
        <v>1208</v>
      </c>
      <c r="D37" s="49" t="s">
        <v>1314</v>
      </c>
      <c r="E37" s="49" t="s">
        <v>1246</v>
      </c>
      <c r="F37" s="52" t="s">
        <v>186</v>
      </c>
      <c r="G37" s="170"/>
      <c r="H37" s="217">
        <v>2000</v>
      </c>
      <c r="I37" s="218">
        <v>1.2</v>
      </c>
      <c r="J37" s="216">
        <f t="shared" si="0"/>
        <v>0.20833333333333334</v>
      </c>
      <c r="K37" s="105">
        <v>750</v>
      </c>
      <c r="L37" s="105" t="s">
        <v>1426</v>
      </c>
      <c r="M37" s="105" t="s">
        <v>1426</v>
      </c>
      <c r="N37" s="70" t="s">
        <v>1220</v>
      </c>
      <c r="O37" s="70"/>
      <c r="P37" s="70"/>
      <c r="Q37" s="70"/>
      <c r="R37" s="70"/>
      <c r="S37" s="70"/>
      <c r="T37" s="49"/>
      <c r="U37" s="59"/>
    </row>
    <row r="38" spans="1:21" s="223" customFormat="1" ht="30" customHeight="1" x14ac:dyDescent="0.2">
      <c r="A38" s="263">
        <v>7</v>
      </c>
      <c r="B38" s="264">
        <v>7.01</v>
      </c>
      <c r="C38" s="265" t="s">
        <v>1209</v>
      </c>
      <c r="D38" s="265" t="s">
        <v>1315</v>
      </c>
      <c r="E38" s="266" t="s">
        <v>950</v>
      </c>
      <c r="F38" s="275" t="s">
        <v>198</v>
      </c>
      <c r="G38" s="268"/>
      <c r="H38" s="269">
        <v>920</v>
      </c>
      <c r="I38" s="270">
        <v>2.2999999999999998</v>
      </c>
      <c r="J38" s="264">
        <f t="shared" si="0"/>
        <v>0.55555555555555558</v>
      </c>
      <c r="K38" s="271">
        <v>2000</v>
      </c>
      <c r="L38" s="271"/>
      <c r="M38" s="271"/>
      <c r="N38" s="272" t="s">
        <v>1220</v>
      </c>
      <c r="O38" s="272"/>
      <c r="P38" s="272"/>
      <c r="Q38" s="272"/>
      <c r="R38" s="272"/>
      <c r="S38" s="272"/>
      <c r="T38" s="266"/>
      <c r="U38" s="273"/>
    </row>
    <row r="39" spans="1:21" x14ac:dyDescent="0.2">
      <c r="A39" s="67">
        <v>7</v>
      </c>
      <c r="B39" s="216">
        <v>7.02</v>
      </c>
      <c r="C39" s="49" t="s">
        <v>1209</v>
      </c>
      <c r="D39" s="49" t="s">
        <v>1315</v>
      </c>
      <c r="E39" s="49" t="s">
        <v>945</v>
      </c>
      <c r="F39" s="51" t="s">
        <v>199</v>
      </c>
      <c r="G39" s="170"/>
      <c r="H39" s="217">
        <v>900</v>
      </c>
      <c r="I39" s="218">
        <v>2.2000000000000002</v>
      </c>
      <c r="J39" s="216">
        <f t="shared" ref="J39:J70" si="1" xml:space="preserve"> K39/3600</f>
        <v>0.55555555555555558</v>
      </c>
      <c r="K39" s="105">
        <v>2000</v>
      </c>
      <c r="L39" s="105"/>
      <c r="M39" s="105"/>
      <c r="N39" s="70" t="s">
        <v>1220</v>
      </c>
      <c r="O39" s="70"/>
      <c r="P39" s="70"/>
      <c r="Q39" s="70"/>
      <c r="R39" s="70"/>
      <c r="S39" s="70"/>
      <c r="T39" s="49"/>
      <c r="U39" s="59"/>
    </row>
    <row r="40" spans="1:21" x14ac:dyDescent="0.2">
      <c r="A40" s="67">
        <v>7</v>
      </c>
      <c r="B40" s="216">
        <v>7.03</v>
      </c>
      <c r="C40" s="49" t="s">
        <v>1209</v>
      </c>
      <c r="D40" s="49" t="s">
        <v>1315</v>
      </c>
      <c r="E40" s="49" t="s">
        <v>1247</v>
      </c>
      <c r="F40" s="52" t="s">
        <v>187</v>
      </c>
      <c r="G40" s="170"/>
      <c r="H40" s="217">
        <v>100</v>
      </c>
      <c r="I40" s="218">
        <v>0.05</v>
      </c>
      <c r="J40" s="216">
        <f t="shared" si="1"/>
        <v>0.55555555555555558</v>
      </c>
      <c r="K40" s="105">
        <v>2000</v>
      </c>
      <c r="L40" s="105"/>
      <c r="M40" s="105"/>
      <c r="N40" s="70" t="s">
        <v>1220</v>
      </c>
      <c r="O40" s="70"/>
      <c r="P40" s="70"/>
      <c r="Q40" s="70"/>
      <c r="R40" s="70"/>
      <c r="S40" s="70"/>
      <c r="T40" s="49"/>
      <c r="U40" s="59"/>
    </row>
    <row r="41" spans="1:21" x14ac:dyDescent="0.2">
      <c r="A41" s="67">
        <v>7</v>
      </c>
      <c r="B41" s="216">
        <v>7.04</v>
      </c>
      <c r="C41" s="49" t="s">
        <v>1209</v>
      </c>
      <c r="D41" s="49" t="s">
        <v>1315</v>
      </c>
      <c r="E41" s="49" t="s">
        <v>593</v>
      </c>
      <c r="F41" s="52" t="s">
        <v>188</v>
      </c>
      <c r="G41" s="170"/>
      <c r="H41" s="217">
        <v>200</v>
      </c>
      <c r="I41" s="218">
        <v>0.12</v>
      </c>
      <c r="J41" s="216">
        <f t="shared" si="1"/>
        <v>0.55555555555555558</v>
      </c>
      <c r="K41" s="105">
        <v>2000</v>
      </c>
      <c r="L41" s="105"/>
      <c r="M41" s="105"/>
      <c r="N41" s="70" t="s">
        <v>1220</v>
      </c>
      <c r="O41" s="70"/>
      <c r="P41" s="70"/>
      <c r="Q41" s="70"/>
      <c r="R41" s="70"/>
      <c r="S41" s="70"/>
      <c r="T41" s="49"/>
      <c r="U41" s="59"/>
    </row>
    <row r="42" spans="1:21" x14ac:dyDescent="0.2">
      <c r="A42" s="67">
        <v>7</v>
      </c>
      <c r="B42" s="216">
        <v>7.05</v>
      </c>
      <c r="C42" s="49" t="s">
        <v>1209</v>
      </c>
      <c r="D42" s="49" t="s">
        <v>1315</v>
      </c>
      <c r="E42" s="49" t="s">
        <v>594</v>
      </c>
      <c r="F42" s="51" t="s">
        <v>189</v>
      </c>
      <c r="G42" s="170"/>
      <c r="H42" s="217">
        <v>300</v>
      </c>
      <c r="I42" s="218">
        <v>0.23</v>
      </c>
      <c r="J42" s="216">
        <f t="shared" si="1"/>
        <v>0.55555555555555558</v>
      </c>
      <c r="K42" s="105">
        <v>2000</v>
      </c>
      <c r="L42" s="105"/>
      <c r="M42" s="105"/>
      <c r="N42" s="70" t="s">
        <v>1220</v>
      </c>
      <c r="O42" s="70"/>
      <c r="P42" s="70"/>
      <c r="Q42" s="70"/>
      <c r="R42" s="70"/>
      <c r="S42" s="70"/>
      <c r="T42" s="49"/>
      <c r="U42" s="59"/>
    </row>
    <row r="43" spans="1:21" x14ac:dyDescent="0.2">
      <c r="A43" s="67">
        <v>7</v>
      </c>
      <c r="B43" s="216">
        <v>7.06</v>
      </c>
      <c r="C43" s="49" t="s">
        <v>1209</v>
      </c>
      <c r="D43" s="49" t="s">
        <v>1315</v>
      </c>
      <c r="E43" s="49" t="s">
        <v>946</v>
      </c>
      <c r="F43" s="51" t="s">
        <v>190</v>
      </c>
      <c r="G43" s="170"/>
      <c r="H43" s="217">
        <v>500</v>
      </c>
      <c r="I43" s="218">
        <v>0.6</v>
      </c>
      <c r="J43" s="216">
        <f t="shared" si="1"/>
        <v>0.55555555555555558</v>
      </c>
      <c r="K43" s="105">
        <v>2000</v>
      </c>
      <c r="L43" s="105"/>
      <c r="M43" s="105"/>
      <c r="N43" s="70" t="s">
        <v>1220</v>
      </c>
      <c r="O43" s="70"/>
      <c r="P43" s="70"/>
      <c r="Q43" s="70"/>
      <c r="R43" s="70"/>
      <c r="S43" s="70"/>
      <c r="T43" s="49"/>
      <c r="U43" s="59"/>
    </row>
    <row r="44" spans="1:21" x14ac:dyDescent="0.2">
      <c r="A44" s="67">
        <v>7</v>
      </c>
      <c r="B44" s="216">
        <v>7.07</v>
      </c>
      <c r="C44" s="49" t="s">
        <v>1209</v>
      </c>
      <c r="D44" s="49" t="s">
        <v>1315</v>
      </c>
      <c r="E44" s="49" t="s">
        <v>947</v>
      </c>
      <c r="F44" s="51" t="s">
        <v>200</v>
      </c>
      <c r="G44" s="170"/>
      <c r="H44" s="217">
        <v>1000</v>
      </c>
      <c r="I44" s="218">
        <v>0.6</v>
      </c>
      <c r="J44" s="216">
        <f t="shared" si="1"/>
        <v>1.163888888888889</v>
      </c>
      <c r="K44" s="105">
        <v>4190</v>
      </c>
      <c r="L44" s="105"/>
      <c r="M44" s="105"/>
      <c r="N44" s="70" t="s">
        <v>1220</v>
      </c>
      <c r="O44" s="70"/>
      <c r="P44" s="70"/>
      <c r="Q44" s="70"/>
      <c r="R44" s="70"/>
      <c r="S44" s="70"/>
      <c r="T44" s="49"/>
      <c r="U44" s="59"/>
    </row>
    <row r="45" spans="1:21" x14ac:dyDescent="0.2">
      <c r="A45" s="67">
        <v>7</v>
      </c>
      <c r="B45" s="216">
        <v>7.08</v>
      </c>
      <c r="C45" s="49" t="s">
        <v>1209</v>
      </c>
      <c r="D45" s="49" t="s">
        <v>1315</v>
      </c>
      <c r="E45" s="49" t="s">
        <v>948</v>
      </c>
      <c r="F45" s="51" t="s">
        <v>201</v>
      </c>
      <c r="G45" s="170"/>
      <c r="H45" s="217">
        <v>990</v>
      </c>
      <c r="I45" s="218">
        <v>0.63</v>
      </c>
      <c r="J45" s="216">
        <f t="shared" si="1"/>
        <v>1.163888888888889</v>
      </c>
      <c r="K45" s="105">
        <v>4190</v>
      </c>
      <c r="L45" s="105"/>
      <c r="M45" s="105"/>
      <c r="N45" s="70" t="s">
        <v>1220</v>
      </c>
      <c r="O45" s="70"/>
      <c r="P45" s="70"/>
      <c r="Q45" s="70"/>
      <c r="R45" s="70"/>
      <c r="S45" s="70"/>
      <c r="T45" s="49"/>
      <c r="U45" s="59"/>
    </row>
    <row r="46" spans="1:21" x14ac:dyDescent="0.2">
      <c r="A46" s="67">
        <v>7</v>
      </c>
      <c r="B46" s="216">
        <v>7.09</v>
      </c>
      <c r="C46" s="49" t="s">
        <v>1209</v>
      </c>
      <c r="D46" s="49" t="s">
        <v>1315</v>
      </c>
      <c r="E46" s="49" t="s">
        <v>949</v>
      </c>
      <c r="F46" s="51" t="s">
        <v>202</v>
      </c>
      <c r="G46" s="170"/>
      <c r="H46" s="217">
        <v>970</v>
      </c>
      <c r="I46" s="218">
        <v>0.67</v>
      </c>
      <c r="J46" s="216">
        <f t="shared" si="1"/>
        <v>1.163888888888889</v>
      </c>
      <c r="K46" s="105">
        <v>4190</v>
      </c>
      <c r="L46" s="105"/>
      <c r="M46" s="105"/>
      <c r="N46" s="70" t="s">
        <v>1220</v>
      </c>
      <c r="O46" s="70"/>
      <c r="P46" s="70"/>
      <c r="Q46" s="70"/>
      <c r="R46" s="70"/>
      <c r="S46" s="70"/>
      <c r="T46" s="49"/>
      <c r="U46" s="59"/>
    </row>
    <row r="47" spans="1:21" s="223" customFormat="1" ht="30" customHeight="1" x14ac:dyDescent="0.2">
      <c r="A47" s="263">
        <v>8</v>
      </c>
      <c r="B47" s="264">
        <v>8.01</v>
      </c>
      <c r="C47" s="265" t="s">
        <v>1210</v>
      </c>
      <c r="D47" s="265" t="s">
        <v>1334</v>
      </c>
      <c r="E47" s="266" t="s">
        <v>1410</v>
      </c>
      <c r="F47" s="275" t="s">
        <v>191</v>
      </c>
      <c r="G47" s="268"/>
      <c r="H47" s="269">
        <v>2800</v>
      </c>
      <c r="I47" s="270">
        <v>160</v>
      </c>
      <c r="J47" s="264">
        <f t="shared" si="1"/>
        <v>0.24444444444444444</v>
      </c>
      <c r="K47" s="271">
        <v>880</v>
      </c>
      <c r="L47" s="271" t="s">
        <v>1426</v>
      </c>
      <c r="M47" s="271" t="s">
        <v>1426</v>
      </c>
      <c r="N47" s="272" t="s">
        <v>1220</v>
      </c>
      <c r="O47" s="272"/>
      <c r="P47" s="272"/>
      <c r="Q47" s="272"/>
      <c r="R47" s="272"/>
      <c r="S47" s="272"/>
      <c r="T47" s="266"/>
      <c r="U47" s="273"/>
    </row>
    <row r="48" spans="1:21" x14ac:dyDescent="0.2">
      <c r="A48" s="67">
        <v>8</v>
      </c>
      <c r="B48" s="216">
        <v>8.02</v>
      </c>
      <c r="C48" s="49" t="s">
        <v>1210</v>
      </c>
      <c r="D48" s="49" t="s">
        <v>1334</v>
      </c>
      <c r="E48" s="49" t="s">
        <v>1411</v>
      </c>
      <c r="F48" s="51" t="s">
        <v>1411</v>
      </c>
      <c r="G48" s="170"/>
      <c r="H48" s="217">
        <v>8700</v>
      </c>
      <c r="I48" s="218">
        <v>65</v>
      </c>
      <c r="J48" s="216">
        <f t="shared" si="1"/>
        <v>0.10555555555555556</v>
      </c>
      <c r="K48" s="105">
        <v>380</v>
      </c>
      <c r="L48" s="105" t="s">
        <v>1426</v>
      </c>
      <c r="M48" s="105" t="s">
        <v>1426</v>
      </c>
      <c r="N48" s="70" t="s">
        <v>1220</v>
      </c>
      <c r="O48" s="70"/>
      <c r="P48" s="70"/>
      <c r="Q48" s="70"/>
      <c r="R48" s="70"/>
      <c r="S48" s="70"/>
      <c r="T48" s="49"/>
      <c r="U48" s="59"/>
    </row>
    <row r="49" spans="1:21" x14ac:dyDescent="0.2">
      <c r="A49" s="67">
        <v>8</v>
      </c>
      <c r="B49" s="216">
        <v>8.0299999999999994</v>
      </c>
      <c r="C49" s="49" t="s">
        <v>1210</v>
      </c>
      <c r="D49" s="49" t="s">
        <v>1334</v>
      </c>
      <c r="E49" s="49" t="s">
        <v>1412</v>
      </c>
      <c r="F49" s="51" t="s">
        <v>192</v>
      </c>
      <c r="G49" s="170"/>
      <c r="H49" s="217">
        <v>8400</v>
      </c>
      <c r="I49" s="218">
        <v>120</v>
      </c>
      <c r="J49" s="216">
        <f t="shared" si="1"/>
        <v>0.10555555555555556</v>
      </c>
      <c r="K49" s="105">
        <v>380</v>
      </c>
      <c r="L49" s="105" t="s">
        <v>1426</v>
      </c>
      <c r="M49" s="105" t="s">
        <v>1426</v>
      </c>
      <c r="N49" s="70" t="s">
        <v>1220</v>
      </c>
      <c r="O49" s="70"/>
      <c r="P49" s="70"/>
      <c r="Q49" s="70"/>
      <c r="R49" s="70"/>
      <c r="S49" s="70"/>
      <c r="T49" s="49"/>
      <c r="U49" s="59"/>
    </row>
    <row r="50" spans="1:21" x14ac:dyDescent="0.2">
      <c r="A50" s="67">
        <v>8</v>
      </c>
      <c r="B50" s="216">
        <v>8.0399999999999991</v>
      </c>
      <c r="C50" s="49" t="s">
        <v>1210</v>
      </c>
      <c r="D50" s="49" t="s">
        <v>1334</v>
      </c>
      <c r="E50" s="49" t="s">
        <v>1413</v>
      </c>
      <c r="F50" s="51" t="s">
        <v>193</v>
      </c>
      <c r="G50" s="170"/>
      <c r="H50" s="217">
        <v>8900</v>
      </c>
      <c r="I50" s="218">
        <v>380</v>
      </c>
      <c r="J50" s="216">
        <f t="shared" si="1"/>
        <v>0.10555555555555556</v>
      </c>
      <c r="K50" s="105">
        <v>380</v>
      </c>
      <c r="L50" s="105" t="s">
        <v>1426</v>
      </c>
      <c r="M50" s="105" t="s">
        <v>1426</v>
      </c>
      <c r="N50" s="70" t="s">
        <v>1220</v>
      </c>
      <c r="O50" s="70"/>
      <c r="P50" s="70"/>
      <c r="Q50" s="70"/>
      <c r="R50" s="70"/>
      <c r="S50" s="70"/>
      <c r="T50" s="49"/>
      <c r="U50" s="59"/>
    </row>
    <row r="51" spans="1:21" x14ac:dyDescent="0.2">
      <c r="A51" s="67">
        <v>8</v>
      </c>
      <c r="B51" s="216">
        <v>8.0500000000000007</v>
      </c>
      <c r="C51" s="49" t="s">
        <v>1210</v>
      </c>
      <c r="D51" s="49" t="s">
        <v>1334</v>
      </c>
      <c r="E51" s="49" t="s">
        <v>1414</v>
      </c>
      <c r="F51" s="51" t="s">
        <v>194</v>
      </c>
      <c r="G51" s="170"/>
      <c r="H51" s="217">
        <v>7500</v>
      </c>
      <c r="I51" s="218">
        <v>50</v>
      </c>
      <c r="J51" s="216">
        <f t="shared" si="1"/>
        <v>0.125</v>
      </c>
      <c r="K51" s="105">
        <v>450</v>
      </c>
      <c r="L51" s="105" t="s">
        <v>1426</v>
      </c>
      <c r="M51" s="105" t="s">
        <v>1426</v>
      </c>
      <c r="N51" s="70" t="s">
        <v>1220</v>
      </c>
      <c r="O51" s="70"/>
      <c r="P51" s="70"/>
      <c r="Q51" s="70"/>
      <c r="R51" s="70"/>
      <c r="S51" s="70"/>
      <c r="T51" s="49"/>
      <c r="U51" s="59"/>
    </row>
    <row r="52" spans="1:21" x14ac:dyDescent="0.2">
      <c r="A52" s="67">
        <v>8</v>
      </c>
      <c r="B52" s="216">
        <v>8.06</v>
      </c>
      <c r="C52" s="49" t="s">
        <v>1210</v>
      </c>
      <c r="D52" s="49" t="s">
        <v>1334</v>
      </c>
      <c r="E52" s="49" t="s">
        <v>1415</v>
      </c>
      <c r="F52" s="51" t="s">
        <v>195</v>
      </c>
      <c r="G52" s="170"/>
      <c r="H52" s="217">
        <v>11300</v>
      </c>
      <c r="I52" s="218">
        <v>35</v>
      </c>
      <c r="J52" s="216">
        <f t="shared" si="1"/>
        <v>3.6111111111111108E-2</v>
      </c>
      <c r="K52" s="105">
        <v>130</v>
      </c>
      <c r="L52" s="105" t="s">
        <v>1426</v>
      </c>
      <c r="M52" s="105" t="s">
        <v>1426</v>
      </c>
      <c r="N52" s="70" t="s">
        <v>1220</v>
      </c>
      <c r="O52" s="70"/>
      <c r="P52" s="70"/>
      <c r="Q52" s="70"/>
      <c r="R52" s="70"/>
      <c r="S52" s="70"/>
      <c r="T52" s="49"/>
      <c r="U52" s="59"/>
    </row>
    <row r="53" spans="1:21" x14ac:dyDescent="0.2">
      <c r="A53" s="67">
        <v>8</v>
      </c>
      <c r="B53" s="216">
        <v>8.07</v>
      </c>
      <c r="C53" s="49" t="s">
        <v>1210</v>
      </c>
      <c r="D53" s="49" t="s">
        <v>1334</v>
      </c>
      <c r="E53" s="49" t="s">
        <v>1416</v>
      </c>
      <c r="F53" s="51" t="s">
        <v>196</v>
      </c>
      <c r="G53" s="170"/>
      <c r="H53" s="217">
        <v>7800</v>
      </c>
      <c r="I53" s="218">
        <v>50</v>
      </c>
      <c r="J53" s="216">
        <f t="shared" si="1"/>
        <v>0.125</v>
      </c>
      <c r="K53" s="105">
        <v>450</v>
      </c>
      <c r="L53" s="105" t="s">
        <v>1426</v>
      </c>
      <c r="M53" s="105" t="s">
        <v>1426</v>
      </c>
      <c r="N53" s="70" t="s">
        <v>1220</v>
      </c>
      <c r="O53" s="70"/>
      <c r="P53" s="70"/>
      <c r="Q53" s="70"/>
      <c r="R53" s="70"/>
      <c r="S53" s="70"/>
      <c r="T53" s="49"/>
      <c r="U53" s="59"/>
    </row>
    <row r="54" spans="1:21" ht="25.5" x14ac:dyDescent="0.2">
      <c r="A54" s="67">
        <v>8</v>
      </c>
      <c r="B54" s="216">
        <v>8.08</v>
      </c>
      <c r="C54" s="49" t="s">
        <v>1210</v>
      </c>
      <c r="D54" s="49" t="s">
        <v>1334</v>
      </c>
      <c r="E54" s="49" t="s">
        <v>1427</v>
      </c>
      <c r="F54" s="51" t="s">
        <v>1429</v>
      </c>
      <c r="G54" s="170"/>
      <c r="H54" s="217">
        <v>7900</v>
      </c>
      <c r="I54" s="218">
        <v>17</v>
      </c>
      <c r="J54" s="216">
        <f t="shared" si="1"/>
        <v>0.1388888888888889</v>
      </c>
      <c r="K54" s="105">
        <v>500</v>
      </c>
      <c r="L54" s="105" t="s">
        <v>1426</v>
      </c>
      <c r="M54" s="105" t="s">
        <v>1426</v>
      </c>
      <c r="N54" s="70" t="s">
        <v>1220</v>
      </c>
      <c r="O54" s="70"/>
      <c r="P54" s="70"/>
      <c r="Q54" s="70"/>
      <c r="R54" s="70"/>
      <c r="S54" s="70"/>
      <c r="T54" s="49"/>
      <c r="U54" s="59"/>
    </row>
    <row r="55" spans="1:21" x14ac:dyDescent="0.2">
      <c r="A55" s="67">
        <v>8</v>
      </c>
      <c r="B55" s="216">
        <v>8.09</v>
      </c>
      <c r="C55" s="49" t="s">
        <v>1210</v>
      </c>
      <c r="D55" s="49" t="s">
        <v>1334</v>
      </c>
      <c r="E55" s="49" t="s">
        <v>1428</v>
      </c>
      <c r="F55" s="51" t="s">
        <v>1430</v>
      </c>
      <c r="G55" s="170"/>
      <c r="H55" s="217">
        <v>7900</v>
      </c>
      <c r="I55" s="218">
        <v>30</v>
      </c>
      <c r="J55" s="216">
        <f t="shared" si="1"/>
        <v>0.12777777777777777</v>
      </c>
      <c r="K55" s="105">
        <v>460</v>
      </c>
      <c r="L55" s="105" t="s">
        <v>1426</v>
      </c>
      <c r="M55" s="105" t="s">
        <v>1426</v>
      </c>
      <c r="N55" s="70" t="s">
        <v>1220</v>
      </c>
      <c r="O55" s="70"/>
      <c r="P55" s="70"/>
      <c r="Q55" s="70"/>
      <c r="R55" s="70"/>
      <c r="S55" s="70"/>
      <c r="T55" s="49"/>
      <c r="U55" s="59"/>
    </row>
    <row r="56" spans="1:21" x14ac:dyDescent="0.2">
      <c r="A56" s="67">
        <v>8</v>
      </c>
      <c r="B56" s="216">
        <v>8.1</v>
      </c>
      <c r="C56" s="49" t="s">
        <v>1210</v>
      </c>
      <c r="D56" s="49" t="s">
        <v>1334</v>
      </c>
      <c r="E56" s="49" t="s">
        <v>1417</v>
      </c>
      <c r="F56" s="51" t="s">
        <v>197</v>
      </c>
      <c r="G56" s="170"/>
      <c r="H56" s="217">
        <v>7200</v>
      </c>
      <c r="I56" s="218">
        <v>110</v>
      </c>
      <c r="J56" s="216">
        <f t="shared" si="1"/>
        <v>0.10555555555555556</v>
      </c>
      <c r="K56" s="105">
        <v>380</v>
      </c>
      <c r="L56" s="105" t="s">
        <v>1426</v>
      </c>
      <c r="M56" s="105" t="s">
        <v>1426</v>
      </c>
      <c r="N56" s="70" t="s">
        <v>1220</v>
      </c>
      <c r="O56" s="70"/>
      <c r="P56" s="70"/>
      <c r="Q56" s="70"/>
      <c r="R56" s="70"/>
      <c r="S56" s="70"/>
      <c r="T56" s="49"/>
      <c r="U56" s="59"/>
    </row>
    <row r="57" spans="1:21" s="223" customFormat="1" ht="30" customHeight="1" x14ac:dyDescent="0.2">
      <c r="A57" s="263">
        <v>9</v>
      </c>
      <c r="B57" s="264">
        <v>9.01</v>
      </c>
      <c r="C57" s="265" t="s">
        <v>1211</v>
      </c>
      <c r="D57" s="265" t="s">
        <v>1335</v>
      </c>
      <c r="E57" s="266" t="s">
        <v>595</v>
      </c>
      <c r="F57" s="275" t="s">
        <v>203</v>
      </c>
      <c r="G57" s="268"/>
      <c r="H57" s="269">
        <v>1050</v>
      </c>
      <c r="I57" s="270">
        <v>0.2</v>
      </c>
      <c r="J57" s="264">
        <f t="shared" si="1"/>
        <v>0.41666666666666669</v>
      </c>
      <c r="K57" s="271">
        <v>1500</v>
      </c>
      <c r="L57" s="276">
        <v>10000</v>
      </c>
      <c r="M57" s="276">
        <v>10000</v>
      </c>
      <c r="N57" s="272" t="s">
        <v>1220</v>
      </c>
      <c r="O57" s="272"/>
      <c r="P57" s="272"/>
      <c r="Q57" s="272"/>
      <c r="R57" s="272"/>
      <c r="S57" s="272"/>
      <c r="T57" s="266"/>
      <c r="U57" s="273"/>
    </row>
    <row r="58" spans="1:21" x14ac:dyDescent="0.2">
      <c r="A58" s="67">
        <v>9</v>
      </c>
      <c r="B58" s="216">
        <v>9.02</v>
      </c>
      <c r="C58" s="49" t="s">
        <v>1211</v>
      </c>
      <c r="D58" s="49" t="s">
        <v>1335</v>
      </c>
      <c r="E58" s="49" t="s">
        <v>596</v>
      </c>
      <c r="F58" s="51" t="s">
        <v>204</v>
      </c>
      <c r="G58" s="170"/>
      <c r="H58" s="217">
        <v>1200</v>
      </c>
      <c r="I58" s="218">
        <v>0.2</v>
      </c>
      <c r="J58" s="216">
        <f t="shared" si="1"/>
        <v>0.33333333333333331</v>
      </c>
      <c r="K58" s="105">
        <v>1200</v>
      </c>
      <c r="L58" s="261">
        <v>5000</v>
      </c>
      <c r="M58" s="261">
        <v>5000</v>
      </c>
      <c r="N58" s="70" t="s">
        <v>1220</v>
      </c>
      <c r="O58" s="70"/>
      <c r="P58" s="70"/>
      <c r="Q58" s="70"/>
      <c r="R58" s="70"/>
      <c r="S58" s="70"/>
      <c r="T58" s="49"/>
      <c r="U58" s="59"/>
    </row>
    <row r="59" spans="1:21" x14ac:dyDescent="0.2">
      <c r="A59" s="67">
        <v>9</v>
      </c>
      <c r="B59" s="216">
        <v>9.0299999999999994</v>
      </c>
      <c r="C59" s="49" t="s">
        <v>1211</v>
      </c>
      <c r="D59" s="49" t="s">
        <v>1335</v>
      </c>
      <c r="E59" s="49" t="s">
        <v>1418</v>
      </c>
      <c r="F59" s="51" t="s">
        <v>205</v>
      </c>
      <c r="G59" s="170"/>
      <c r="H59" s="217">
        <v>2200</v>
      </c>
      <c r="I59" s="218">
        <v>0.25</v>
      </c>
      <c r="J59" s="216">
        <f t="shared" si="1"/>
        <v>0.27777777777777779</v>
      </c>
      <c r="K59" s="105">
        <v>1000</v>
      </c>
      <c r="L59" s="261">
        <v>10000</v>
      </c>
      <c r="M59" s="261">
        <v>10000</v>
      </c>
      <c r="N59" s="70" t="s">
        <v>1220</v>
      </c>
      <c r="O59" s="70"/>
      <c r="P59" s="70"/>
      <c r="Q59" s="70"/>
      <c r="R59" s="70"/>
      <c r="S59" s="70"/>
      <c r="T59" s="49"/>
      <c r="U59" s="59"/>
    </row>
    <row r="60" spans="1:21" x14ac:dyDescent="0.2">
      <c r="A60" s="67">
        <v>9</v>
      </c>
      <c r="B60" s="216">
        <v>9.0399999999999991</v>
      </c>
      <c r="C60" s="49" t="s">
        <v>1211</v>
      </c>
      <c r="D60" s="49" t="s">
        <v>1335</v>
      </c>
      <c r="E60" s="49" t="s">
        <v>1419</v>
      </c>
      <c r="F60" s="51" t="s">
        <v>206</v>
      </c>
      <c r="G60" s="170"/>
      <c r="H60" s="217">
        <v>1390</v>
      </c>
      <c r="I60" s="218">
        <v>0.17</v>
      </c>
      <c r="J60" s="216">
        <f t="shared" si="1"/>
        <v>0.25</v>
      </c>
      <c r="K60" s="105">
        <v>900</v>
      </c>
      <c r="L60" s="261">
        <v>50000</v>
      </c>
      <c r="M60" s="261">
        <v>50000</v>
      </c>
      <c r="N60" s="70" t="s">
        <v>1220</v>
      </c>
      <c r="O60" s="70"/>
      <c r="P60" s="70"/>
      <c r="Q60" s="70"/>
      <c r="R60" s="70"/>
      <c r="S60" s="70"/>
      <c r="T60" s="49"/>
      <c r="U60" s="59"/>
    </row>
    <row r="61" spans="1:21" x14ac:dyDescent="0.2">
      <c r="A61" s="67">
        <v>9</v>
      </c>
      <c r="B61" s="216">
        <v>9.0500000000000007</v>
      </c>
      <c r="C61" s="49" t="s">
        <v>1211</v>
      </c>
      <c r="D61" s="49" t="s">
        <v>1335</v>
      </c>
      <c r="E61" s="49" t="s">
        <v>1420</v>
      </c>
      <c r="F61" s="51" t="s">
        <v>207</v>
      </c>
      <c r="G61" s="170"/>
      <c r="H61" s="217">
        <v>1180</v>
      </c>
      <c r="I61" s="218">
        <v>0.18</v>
      </c>
      <c r="J61" s="216">
        <f t="shared" si="1"/>
        <v>0.41666666666666669</v>
      </c>
      <c r="K61" s="105">
        <v>1500</v>
      </c>
      <c r="L61" s="261">
        <v>50000</v>
      </c>
      <c r="M61" s="261">
        <v>50000</v>
      </c>
      <c r="N61" s="70" t="s">
        <v>1220</v>
      </c>
      <c r="O61" s="70"/>
      <c r="P61" s="70"/>
      <c r="Q61" s="70"/>
      <c r="R61" s="70"/>
      <c r="S61" s="70"/>
      <c r="T61" s="49"/>
      <c r="U61" s="59"/>
    </row>
    <row r="62" spans="1:21" x14ac:dyDescent="0.2">
      <c r="A62" s="67">
        <v>9</v>
      </c>
      <c r="B62" s="216">
        <v>9.06</v>
      </c>
      <c r="C62" s="49" t="s">
        <v>1211</v>
      </c>
      <c r="D62" s="49" t="s">
        <v>1335</v>
      </c>
      <c r="E62" s="49" t="s">
        <v>597</v>
      </c>
      <c r="F62" s="51" t="s">
        <v>208</v>
      </c>
      <c r="G62" s="170"/>
      <c r="H62" s="217">
        <v>1410</v>
      </c>
      <c r="I62" s="218">
        <v>0.3</v>
      </c>
      <c r="J62" s="216">
        <f t="shared" si="1"/>
        <v>0.3888888888888889</v>
      </c>
      <c r="K62" s="105">
        <v>1400</v>
      </c>
      <c r="L62" s="261">
        <v>100000</v>
      </c>
      <c r="M62" s="261">
        <v>100000</v>
      </c>
      <c r="N62" s="70" t="s">
        <v>1220</v>
      </c>
      <c r="O62" s="70"/>
      <c r="P62" s="70"/>
      <c r="Q62" s="70"/>
      <c r="R62" s="70"/>
      <c r="S62" s="70"/>
      <c r="T62" s="49"/>
      <c r="U62" s="59"/>
    </row>
    <row r="63" spans="1:21" x14ac:dyDescent="0.2">
      <c r="A63" s="67">
        <v>9</v>
      </c>
      <c r="B63" s="216">
        <v>9.07</v>
      </c>
      <c r="C63" s="49" t="s">
        <v>1211</v>
      </c>
      <c r="D63" s="49" t="s">
        <v>1335</v>
      </c>
      <c r="E63" s="49" t="s">
        <v>1421</v>
      </c>
      <c r="F63" s="51" t="s">
        <v>209</v>
      </c>
      <c r="G63" s="170"/>
      <c r="H63" s="217">
        <v>1150</v>
      </c>
      <c r="I63" s="218">
        <v>0.25</v>
      </c>
      <c r="J63" s="216">
        <f t="shared" si="1"/>
        <v>0.44444444444444442</v>
      </c>
      <c r="K63" s="105">
        <v>1600</v>
      </c>
      <c r="L63" s="261">
        <v>50000</v>
      </c>
      <c r="M63" s="261">
        <v>50000</v>
      </c>
      <c r="N63" s="70" t="s">
        <v>1220</v>
      </c>
      <c r="O63" s="70"/>
      <c r="P63" s="70"/>
      <c r="Q63" s="70"/>
      <c r="R63" s="70"/>
      <c r="S63" s="70"/>
      <c r="T63" s="49"/>
      <c r="U63" s="59"/>
    </row>
    <row r="64" spans="1:21" x14ac:dyDescent="0.2">
      <c r="A64" s="67">
        <v>9</v>
      </c>
      <c r="B64" s="216">
        <v>9.08</v>
      </c>
      <c r="C64" s="49" t="s">
        <v>1211</v>
      </c>
      <c r="D64" s="49" t="s">
        <v>1335</v>
      </c>
      <c r="E64" s="49" t="s">
        <v>1422</v>
      </c>
      <c r="F64" s="51" t="s">
        <v>352</v>
      </c>
      <c r="G64" s="170"/>
      <c r="H64" s="217">
        <v>1450</v>
      </c>
      <c r="I64" s="218">
        <v>0.3</v>
      </c>
      <c r="J64" s="216">
        <f t="shared" si="1"/>
        <v>0.44444444444444442</v>
      </c>
      <c r="K64" s="105">
        <v>1600</v>
      </c>
      <c r="L64" s="261">
        <v>50000</v>
      </c>
      <c r="M64" s="261">
        <v>50000</v>
      </c>
      <c r="N64" s="70" t="s">
        <v>1220</v>
      </c>
      <c r="O64" s="70"/>
      <c r="P64" s="70"/>
      <c r="Q64" s="70"/>
      <c r="R64" s="70"/>
      <c r="S64" s="70"/>
      <c r="T64" s="49"/>
      <c r="U64" s="59"/>
    </row>
    <row r="65" spans="1:21" x14ac:dyDescent="0.2">
      <c r="A65" s="67">
        <v>9</v>
      </c>
      <c r="B65" s="216">
        <v>9.09</v>
      </c>
      <c r="C65" s="49" t="s">
        <v>1211</v>
      </c>
      <c r="D65" s="49" t="s">
        <v>1335</v>
      </c>
      <c r="E65" s="49" t="s">
        <v>32</v>
      </c>
      <c r="F65" s="51" t="s">
        <v>344</v>
      </c>
      <c r="G65" s="170"/>
      <c r="H65" s="217">
        <v>980</v>
      </c>
      <c r="I65" s="218">
        <v>0.5</v>
      </c>
      <c r="J65" s="216">
        <f t="shared" si="1"/>
        <v>0.5</v>
      </c>
      <c r="K65" s="105">
        <v>1800</v>
      </c>
      <c r="L65" s="261">
        <v>100000</v>
      </c>
      <c r="M65" s="261">
        <v>100000</v>
      </c>
      <c r="N65" s="70" t="s">
        <v>1220</v>
      </c>
      <c r="O65" s="70"/>
      <c r="P65" s="70"/>
      <c r="Q65" s="70"/>
      <c r="R65" s="70"/>
      <c r="S65" s="70"/>
      <c r="T65" s="49"/>
      <c r="U65" s="59"/>
    </row>
    <row r="66" spans="1:21" x14ac:dyDescent="0.2">
      <c r="A66" s="67">
        <v>9</v>
      </c>
      <c r="B66" s="216">
        <v>9.1</v>
      </c>
      <c r="C66" s="49" t="s">
        <v>1211</v>
      </c>
      <c r="D66" s="49" t="s">
        <v>1335</v>
      </c>
      <c r="E66" s="49" t="s">
        <v>598</v>
      </c>
      <c r="F66" s="51" t="s">
        <v>345</v>
      </c>
      <c r="G66" s="170"/>
      <c r="H66" s="217">
        <v>920</v>
      </c>
      <c r="I66" s="218">
        <v>0.33</v>
      </c>
      <c r="J66" s="216">
        <f t="shared" si="1"/>
        <v>0.61111111111111116</v>
      </c>
      <c r="K66" s="105">
        <v>2200</v>
      </c>
      <c r="L66" s="261">
        <v>100000</v>
      </c>
      <c r="M66" s="261">
        <v>100000</v>
      </c>
      <c r="N66" s="70" t="s">
        <v>1220</v>
      </c>
      <c r="O66" s="70"/>
      <c r="P66" s="70"/>
      <c r="Q66" s="70"/>
      <c r="R66" s="70"/>
      <c r="S66" s="70"/>
      <c r="T66" s="49"/>
      <c r="U66" s="59"/>
    </row>
    <row r="67" spans="1:21" x14ac:dyDescent="0.2">
      <c r="A67" s="67">
        <v>9</v>
      </c>
      <c r="B67" s="216">
        <v>9.11</v>
      </c>
      <c r="C67" s="49" t="s">
        <v>1211</v>
      </c>
      <c r="D67" s="49" t="s">
        <v>1335</v>
      </c>
      <c r="E67" s="49" t="s">
        <v>1423</v>
      </c>
      <c r="F67" s="51" t="s">
        <v>346</v>
      </c>
      <c r="G67" s="170"/>
      <c r="H67" s="217">
        <v>1050</v>
      </c>
      <c r="I67" s="218">
        <v>0.16</v>
      </c>
      <c r="J67" s="216">
        <f t="shared" si="1"/>
        <v>0.3611111111111111</v>
      </c>
      <c r="K67" s="105">
        <v>1300</v>
      </c>
      <c r="L67" s="261">
        <v>100000</v>
      </c>
      <c r="M67" s="261">
        <v>100000</v>
      </c>
      <c r="N67" s="70" t="s">
        <v>1220</v>
      </c>
      <c r="O67" s="70"/>
      <c r="P67" s="70"/>
      <c r="Q67" s="70"/>
      <c r="R67" s="70"/>
      <c r="S67" s="70"/>
      <c r="T67" s="49"/>
      <c r="U67" s="59"/>
    </row>
    <row r="68" spans="1:21" x14ac:dyDescent="0.2">
      <c r="A68" s="67">
        <v>9</v>
      </c>
      <c r="B68" s="216">
        <v>9.1199999999999992</v>
      </c>
      <c r="C68" s="49" t="s">
        <v>1211</v>
      </c>
      <c r="D68" s="49" t="s">
        <v>1335</v>
      </c>
      <c r="E68" s="49" t="s">
        <v>1424</v>
      </c>
      <c r="F68" s="51" t="s">
        <v>347</v>
      </c>
      <c r="G68" s="170"/>
      <c r="H68" s="217">
        <v>910</v>
      </c>
      <c r="I68" s="218">
        <v>0.22</v>
      </c>
      <c r="J68" s="216">
        <f t="shared" si="1"/>
        <v>0.5</v>
      </c>
      <c r="K68" s="105">
        <v>1800</v>
      </c>
      <c r="L68" s="261">
        <v>10000</v>
      </c>
      <c r="M68" s="261">
        <v>10000</v>
      </c>
      <c r="N68" s="70" t="s">
        <v>1220</v>
      </c>
      <c r="O68" s="70"/>
      <c r="P68" s="70"/>
      <c r="Q68" s="70"/>
      <c r="R68" s="70"/>
      <c r="S68" s="70"/>
      <c r="T68" s="49"/>
      <c r="U68" s="59"/>
    </row>
    <row r="69" spans="1:21" x14ac:dyDescent="0.2">
      <c r="A69" s="67">
        <v>9</v>
      </c>
      <c r="B69" s="216">
        <v>9.1300000000000008</v>
      </c>
      <c r="C69" s="49" t="s">
        <v>1211</v>
      </c>
      <c r="D69" s="49" t="s">
        <v>1335</v>
      </c>
      <c r="E69" s="49" t="s">
        <v>1425</v>
      </c>
      <c r="F69" s="51" t="s">
        <v>353</v>
      </c>
      <c r="G69" s="170"/>
      <c r="H69" s="217">
        <v>1200</v>
      </c>
      <c r="I69" s="218">
        <v>0.25</v>
      </c>
      <c r="J69" s="216">
        <f t="shared" si="1"/>
        <v>0.5</v>
      </c>
      <c r="K69" s="105">
        <v>1800</v>
      </c>
      <c r="L69" s="261">
        <v>10000</v>
      </c>
      <c r="M69" s="261">
        <v>10000</v>
      </c>
      <c r="N69" s="70" t="s">
        <v>1220</v>
      </c>
      <c r="O69" s="70"/>
      <c r="P69" s="70"/>
      <c r="Q69" s="70"/>
      <c r="R69" s="70"/>
      <c r="S69" s="70"/>
      <c r="T69" s="49"/>
      <c r="U69" s="59"/>
    </row>
    <row r="70" spans="1:21" x14ac:dyDescent="0.2">
      <c r="A70" s="67">
        <v>9</v>
      </c>
      <c r="B70" s="216">
        <v>9.14</v>
      </c>
      <c r="C70" s="49" t="s">
        <v>1211</v>
      </c>
      <c r="D70" s="49" t="s">
        <v>1335</v>
      </c>
      <c r="E70" s="49" t="s">
        <v>1433</v>
      </c>
      <c r="F70" s="51" t="s">
        <v>348</v>
      </c>
      <c r="G70" s="170"/>
      <c r="H70" s="217">
        <v>1200</v>
      </c>
      <c r="I70" s="218">
        <v>0.25</v>
      </c>
      <c r="J70" s="216">
        <f t="shared" si="1"/>
        <v>0.5</v>
      </c>
      <c r="K70" s="105">
        <v>1800</v>
      </c>
      <c r="L70" s="261">
        <v>6000</v>
      </c>
      <c r="M70" s="261">
        <v>6000</v>
      </c>
      <c r="N70" s="70" t="s">
        <v>1220</v>
      </c>
      <c r="O70" s="70"/>
      <c r="P70" s="70"/>
      <c r="Q70" s="70"/>
      <c r="R70" s="70"/>
      <c r="S70" s="70"/>
      <c r="T70" s="49"/>
      <c r="U70" s="59"/>
    </row>
    <row r="71" spans="1:21" x14ac:dyDescent="0.2">
      <c r="A71" s="67">
        <v>9</v>
      </c>
      <c r="B71" s="216">
        <v>9.15</v>
      </c>
      <c r="C71" s="49" t="s">
        <v>1211</v>
      </c>
      <c r="D71" s="49" t="s">
        <v>1335</v>
      </c>
      <c r="E71" s="49" t="s">
        <v>599</v>
      </c>
      <c r="F71" s="51" t="s">
        <v>349</v>
      </c>
      <c r="G71" s="170"/>
      <c r="H71" s="217">
        <v>1200</v>
      </c>
      <c r="I71" s="218">
        <v>0.2</v>
      </c>
      <c r="J71" s="216">
        <f t="shared" ref="J71:J102" si="2" xml:space="preserve"> K71/3600</f>
        <v>0.3888888888888889</v>
      </c>
      <c r="K71" s="105">
        <v>1400</v>
      </c>
      <c r="L71" s="261">
        <v>10000</v>
      </c>
      <c r="M71" s="261">
        <v>10000</v>
      </c>
      <c r="N71" s="70" t="s">
        <v>1220</v>
      </c>
      <c r="O71" s="70"/>
      <c r="P71" s="70"/>
      <c r="Q71" s="70"/>
      <c r="R71" s="70"/>
      <c r="S71" s="70"/>
      <c r="T71" s="49"/>
      <c r="U71" s="59"/>
    </row>
    <row r="72" spans="1:21" x14ac:dyDescent="0.2">
      <c r="A72" s="67">
        <v>9</v>
      </c>
      <c r="B72" s="216">
        <v>9.16</v>
      </c>
      <c r="C72" s="49" t="s">
        <v>1211</v>
      </c>
      <c r="D72" s="49" t="s">
        <v>1335</v>
      </c>
      <c r="E72" s="49" t="s">
        <v>1434</v>
      </c>
      <c r="F72" s="51" t="s">
        <v>350</v>
      </c>
      <c r="G72" s="170"/>
      <c r="H72" s="217">
        <v>1300</v>
      </c>
      <c r="I72" s="218">
        <v>0.3</v>
      </c>
      <c r="J72" s="216">
        <f t="shared" si="2"/>
        <v>0.47222222222222221</v>
      </c>
      <c r="K72" s="105">
        <v>1700</v>
      </c>
      <c r="L72" s="261">
        <v>100000</v>
      </c>
      <c r="M72" s="261">
        <v>100000</v>
      </c>
      <c r="N72" s="70" t="s">
        <v>1220</v>
      </c>
      <c r="O72" s="70"/>
      <c r="P72" s="70"/>
      <c r="Q72" s="70"/>
      <c r="R72" s="70"/>
      <c r="S72" s="70"/>
      <c r="T72" s="49"/>
      <c r="U72" s="59"/>
    </row>
    <row r="73" spans="1:21" x14ac:dyDescent="0.2">
      <c r="A73" s="67">
        <v>9</v>
      </c>
      <c r="B73" s="216">
        <v>9.17</v>
      </c>
      <c r="C73" s="49" t="s">
        <v>1211</v>
      </c>
      <c r="D73" s="49" t="s">
        <v>1335</v>
      </c>
      <c r="E73" s="49" t="s">
        <v>1435</v>
      </c>
      <c r="F73" s="51" t="s">
        <v>351</v>
      </c>
      <c r="G73" s="170"/>
      <c r="H73" s="217">
        <v>1400</v>
      </c>
      <c r="I73" s="218">
        <v>0.19</v>
      </c>
      <c r="J73" s="216">
        <f t="shared" si="2"/>
        <v>0.33333333333333331</v>
      </c>
      <c r="K73" s="105">
        <v>1200</v>
      </c>
      <c r="L73" s="261">
        <v>10000</v>
      </c>
      <c r="M73" s="261">
        <v>10000</v>
      </c>
      <c r="N73" s="70" t="s">
        <v>1220</v>
      </c>
      <c r="O73" s="70"/>
      <c r="P73" s="70"/>
      <c r="Q73" s="70"/>
      <c r="R73" s="70"/>
      <c r="S73" s="70"/>
      <c r="T73" s="49"/>
      <c r="U73" s="59"/>
    </row>
    <row r="74" spans="1:21" s="223" customFormat="1" ht="30" customHeight="1" x14ac:dyDescent="0.2">
      <c r="A74" s="263">
        <v>10</v>
      </c>
      <c r="B74" s="264">
        <v>10.01</v>
      </c>
      <c r="C74" s="265" t="s">
        <v>1236</v>
      </c>
      <c r="D74" s="265" t="s">
        <v>1336</v>
      </c>
      <c r="E74" s="266" t="s">
        <v>1436</v>
      </c>
      <c r="F74" s="275" t="s">
        <v>362</v>
      </c>
      <c r="G74" s="268"/>
      <c r="H74" s="269">
        <v>910</v>
      </c>
      <c r="I74" s="270">
        <v>0.13</v>
      </c>
      <c r="J74" s="264">
        <f t="shared" si="2"/>
        <v>0.30555555555555558</v>
      </c>
      <c r="K74" s="271">
        <v>1100</v>
      </c>
      <c r="L74" s="276">
        <v>10000</v>
      </c>
      <c r="M74" s="276">
        <v>10000</v>
      </c>
      <c r="N74" s="272" t="s">
        <v>1220</v>
      </c>
      <c r="O74" s="272"/>
      <c r="P74" s="272"/>
      <c r="Q74" s="272"/>
      <c r="R74" s="272"/>
      <c r="S74" s="272"/>
      <c r="T74" s="266"/>
      <c r="U74" s="273"/>
    </row>
    <row r="75" spans="1:21" x14ac:dyDescent="0.2">
      <c r="A75" s="67">
        <v>10</v>
      </c>
      <c r="B75" s="216">
        <v>10.02</v>
      </c>
      <c r="C75" s="49" t="s">
        <v>1236</v>
      </c>
      <c r="D75" s="49" t="s">
        <v>1336</v>
      </c>
      <c r="E75" s="49" t="s">
        <v>1437</v>
      </c>
      <c r="F75" s="51" t="s">
        <v>354</v>
      </c>
      <c r="G75" s="170"/>
      <c r="H75" s="217">
        <v>1240</v>
      </c>
      <c r="I75" s="218">
        <v>0.23</v>
      </c>
      <c r="J75" s="216">
        <f t="shared" si="2"/>
        <v>0.59444444444444444</v>
      </c>
      <c r="K75" s="105">
        <v>2140</v>
      </c>
      <c r="L75" s="261">
        <v>10000</v>
      </c>
      <c r="M75" s="261">
        <v>10000</v>
      </c>
      <c r="N75" s="70" t="s">
        <v>1220</v>
      </c>
      <c r="O75" s="70"/>
      <c r="P75" s="70"/>
      <c r="Q75" s="70"/>
      <c r="R75" s="70"/>
      <c r="S75" s="70"/>
      <c r="T75" s="49"/>
      <c r="U75" s="59"/>
    </row>
    <row r="76" spans="1:21" ht="25.5" x14ac:dyDescent="0.2">
      <c r="A76" s="67">
        <v>10</v>
      </c>
      <c r="B76" s="216">
        <v>10.029999999999999</v>
      </c>
      <c r="C76" s="49" t="s">
        <v>1236</v>
      </c>
      <c r="D76" s="49" t="s">
        <v>1336</v>
      </c>
      <c r="E76" s="49" t="s">
        <v>1438</v>
      </c>
      <c r="F76" s="51" t="s">
        <v>355</v>
      </c>
      <c r="G76" s="170"/>
      <c r="H76" s="217">
        <v>1200</v>
      </c>
      <c r="I76" s="218">
        <v>0.24</v>
      </c>
      <c r="J76" s="216">
        <f t="shared" si="2"/>
        <v>0.3888888888888889</v>
      </c>
      <c r="K76" s="105">
        <v>1400</v>
      </c>
      <c r="L76" s="261">
        <v>200000</v>
      </c>
      <c r="M76" s="261">
        <v>200000</v>
      </c>
      <c r="N76" s="70" t="s">
        <v>1220</v>
      </c>
      <c r="O76" s="70"/>
      <c r="P76" s="70"/>
      <c r="Q76" s="70"/>
      <c r="R76" s="70"/>
      <c r="S76" s="70"/>
      <c r="T76" s="49"/>
      <c r="U76" s="59"/>
    </row>
    <row r="77" spans="1:21" x14ac:dyDescent="0.2">
      <c r="A77" s="67">
        <v>10</v>
      </c>
      <c r="B77" s="216">
        <v>10.039999999999999</v>
      </c>
      <c r="C77" s="49" t="s">
        <v>1236</v>
      </c>
      <c r="D77" s="49" t="s">
        <v>1336</v>
      </c>
      <c r="E77" s="49" t="s">
        <v>1439</v>
      </c>
      <c r="F77" s="51" t="s">
        <v>356</v>
      </c>
      <c r="G77" s="219" t="s">
        <v>889</v>
      </c>
      <c r="H77" s="217">
        <v>70</v>
      </c>
      <c r="I77" s="218">
        <v>0.06</v>
      </c>
      <c r="J77" s="216">
        <f t="shared" si="2"/>
        <v>0.41666666666666669</v>
      </c>
      <c r="K77" s="105">
        <v>1500</v>
      </c>
      <c r="L77" s="261">
        <v>7000</v>
      </c>
      <c r="M77" s="261">
        <v>7000</v>
      </c>
      <c r="N77" s="70" t="s">
        <v>1220</v>
      </c>
      <c r="O77" s="70"/>
      <c r="P77" s="70"/>
      <c r="Q77" s="70"/>
      <c r="R77" s="70"/>
      <c r="S77" s="70"/>
      <c r="T77" s="49"/>
      <c r="U77" s="59"/>
    </row>
    <row r="78" spans="1:21" x14ac:dyDescent="0.2">
      <c r="A78" s="67">
        <v>10</v>
      </c>
      <c r="B78" s="216">
        <v>10.050000000000001</v>
      </c>
      <c r="C78" s="49" t="s">
        <v>1236</v>
      </c>
      <c r="D78" s="49" t="s">
        <v>1336</v>
      </c>
      <c r="E78" s="49" t="s">
        <v>1440</v>
      </c>
      <c r="F78" s="51" t="s">
        <v>357</v>
      </c>
      <c r="G78" s="170"/>
      <c r="H78" s="217">
        <v>1200</v>
      </c>
      <c r="I78" s="218">
        <v>0.17</v>
      </c>
      <c r="J78" s="216">
        <f t="shared" si="2"/>
        <v>0.3888888888888889</v>
      </c>
      <c r="K78" s="105">
        <v>1400</v>
      </c>
      <c r="L78" s="105" t="s">
        <v>1426</v>
      </c>
      <c r="M78" s="105" t="s">
        <v>1426</v>
      </c>
      <c r="N78" s="70" t="s">
        <v>1220</v>
      </c>
      <c r="O78" s="70"/>
      <c r="P78" s="70"/>
      <c r="Q78" s="70"/>
      <c r="R78" s="70"/>
      <c r="S78" s="70"/>
      <c r="T78" s="49"/>
      <c r="U78" s="59"/>
    </row>
    <row r="79" spans="1:21" x14ac:dyDescent="0.2">
      <c r="A79" s="67">
        <v>10</v>
      </c>
      <c r="B79" s="216">
        <v>10.06</v>
      </c>
      <c r="C79" s="49" t="s">
        <v>1236</v>
      </c>
      <c r="D79" s="49" t="s">
        <v>1336</v>
      </c>
      <c r="E79" s="49" t="s">
        <v>600</v>
      </c>
      <c r="F79" s="51" t="s">
        <v>361</v>
      </c>
      <c r="G79" s="170"/>
      <c r="H79" s="217">
        <v>1150</v>
      </c>
      <c r="I79" s="218">
        <v>0.25</v>
      </c>
      <c r="J79" s="216">
        <f t="shared" si="2"/>
        <v>0.27777777777777779</v>
      </c>
      <c r="K79" s="105">
        <v>1000</v>
      </c>
      <c r="L79" s="261">
        <v>6000</v>
      </c>
      <c r="M79" s="261">
        <v>6000</v>
      </c>
      <c r="N79" s="70" t="s">
        <v>1220</v>
      </c>
      <c r="O79" s="70"/>
      <c r="P79" s="70"/>
      <c r="Q79" s="70"/>
      <c r="R79" s="70"/>
      <c r="S79" s="70"/>
      <c r="T79" s="49"/>
      <c r="U79" s="59"/>
    </row>
    <row r="80" spans="1:21" x14ac:dyDescent="0.2">
      <c r="A80" s="67">
        <v>10</v>
      </c>
      <c r="B80" s="216">
        <v>10.07</v>
      </c>
      <c r="C80" s="49" t="s">
        <v>1236</v>
      </c>
      <c r="D80" s="49" t="s">
        <v>1336</v>
      </c>
      <c r="E80" s="49" t="s">
        <v>1441</v>
      </c>
      <c r="F80" s="51" t="s">
        <v>358</v>
      </c>
      <c r="G80" s="170"/>
      <c r="H80" s="217">
        <v>930</v>
      </c>
      <c r="I80" s="218">
        <v>0.2</v>
      </c>
      <c r="J80" s="216">
        <f t="shared" si="2"/>
        <v>0.30555555555555558</v>
      </c>
      <c r="K80" s="105">
        <v>1100</v>
      </c>
      <c r="L80" s="261">
        <v>10000</v>
      </c>
      <c r="M80" s="261">
        <v>10000</v>
      </c>
      <c r="N80" s="70" t="s">
        <v>1220</v>
      </c>
      <c r="O80" s="70"/>
      <c r="P80" s="70"/>
      <c r="Q80" s="70"/>
      <c r="R80" s="70"/>
      <c r="S80" s="70"/>
      <c r="T80" s="49"/>
      <c r="U80" s="59"/>
    </row>
    <row r="81" spans="1:21" x14ac:dyDescent="0.2">
      <c r="A81" s="67">
        <v>10</v>
      </c>
      <c r="B81" s="216">
        <v>10.08</v>
      </c>
      <c r="C81" s="49" t="s">
        <v>1236</v>
      </c>
      <c r="D81" s="49" t="s">
        <v>1336</v>
      </c>
      <c r="E81" s="49" t="s">
        <v>1442</v>
      </c>
      <c r="F81" s="51" t="s">
        <v>359</v>
      </c>
      <c r="G81" s="170"/>
      <c r="H81" s="217">
        <v>1700</v>
      </c>
      <c r="I81" s="218">
        <v>0.4</v>
      </c>
      <c r="J81" s="216">
        <f t="shared" si="2"/>
        <v>0.27777777777777779</v>
      </c>
      <c r="K81" s="105">
        <v>1000</v>
      </c>
      <c r="L81" s="261">
        <v>10000</v>
      </c>
      <c r="M81" s="261">
        <v>10000</v>
      </c>
      <c r="N81" s="70" t="s">
        <v>1220</v>
      </c>
      <c r="O81" s="70"/>
      <c r="P81" s="70"/>
      <c r="Q81" s="70"/>
      <c r="R81" s="70"/>
      <c r="S81" s="70"/>
      <c r="T81" s="49"/>
      <c r="U81" s="59"/>
    </row>
    <row r="82" spans="1:21" x14ac:dyDescent="0.2">
      <c r="A82" s="67">
        <v>10</v>
      </c>
      <c r="B82" s="216">
        <v>10.09</v>
      </c>
      <c r="C82" s="49" t="s">
        <v>1236</v>
      </c>
      <c r="D82" s="49" t="s">
        <v>1336</v>
      </c>
      <c r="E82" s="49" t="s">
        <v>1443</v>
      </c>
      <c r="F82" s="51" t="s">
        <v>360</v>
      </c>
      <c r="G82" s="170"/>
      <c r="H82" s="217">
        <v>980</v>
      </c>
      <c r="I82" s="218">
        <v>0.25</v>
      </c>
      <c r="J82" s="216">
        <f t="shared" si="2"/>
        <v>0.27777777777777779</v>
      </c>
      <c r="K82" s="105">
        <v>1000</v>
      </c>
      <c r="L82" s="261">
        <v>100000</v>
      </c>
      <c r="M82" s="261">
        <v>100000</v>
      </c>
      <c r="N82" s="70" t="s">
        <v>1220</v>
      </c>
      <c r="O82" s="70"/>
      <c r="P82" s="70"/>
      <c r="Q82" s="70"/>
      <c r="R82" s="70"/>
      <c r="S82" s="70"/>
      <c r="T82" s="49"/>
      <c r="U82" s="59"/>
    </row>
    <row r="83" spans="1:21" s="223" customFormat="1" ht="60" customHeight="1" x14ac:dyDescent="0.2">
      <c r="A83" s="263">
        <v>11</v>
      </c>
      <c r="B83" s="264">
        <v>11.01</v>
      </c>
      <c r="C83" s="265" t="s">
        <v>1212</v>
      </c>
      <c r="D83" s="265" t="s">
        <v>1337</v>
      </c>
      <c r="E83" s="266" t="s">
        <v>812</v>
      </c>
      <c r="F83" s="275" t="s">
        <v>363</v>
      </c>
      <c r="G83" s="268"/>
      <c r="H83" s="269">
        <v>720</v>
      </c>
      <c r="I83" s="270">
        <v>0.13</v>
      </c>
      <c r="J83" s="264">
        <f t="shared" si="2"/>
        <v>0.27777777777777779</v>
      </c>
      <c r="K83" s="271">
        <v>1000</v>
      </c>
      <c r="L83" s="271" t="s">
        <v>1426</v>
      </c>
      <c r="M83" s="271" t="s">
        <v>1426</v>
      </c>
      <c r="N83" s="272" t="s">
        <v>1220</v>
      </c>
      <c r="O83" s="272"/>
      <c r="P83" s="272"/>
      <c r="Q83" s="272"/>
      <c r="R83" s="272"/>
      <c r="S83" s="272"/>
      <c r="T83" s="266"/>
      <c r="U83" s="273"/>
    </row>
    <row r="84" spans="1:21" ht="38.25" x14ac:dyDescent="0.2">
      <c r="A84" s="67">
        <v>11</v>
      </c>
      <c r="B84" s="216">
        <v>11.02</v>
      </c>
      <c r="C84" s="49" t="s">
        <v>1212</v>
      </c>
      <c r="D84" s="49" t="s">
        <v>1337</v>
      </c>
      <c r="E84" s="49" t="s">
        <v>601</v>
      </c>
      <c r="F84" s="51" t="s">
        <v>618</v>
      </c>
      <c r="G84" s="170"/>
      <c r="H84" s="217">
        <v>1200</v>
      </c>
      <c r="I84" s="218">
        <v>0.35</v>
      </c>
      <c r="J84" s="216">
        <f t="shared" si="2"/>
        <v>0.27777777777777779</v>
      </c>
      <c r="K84" s="105">
        <v>1000</v>
      </c>
      <c r="L84" s="261">
        <v>5000</v>
      </c>
      <c r="M84" s="261">
        <v>5000</v>
      </c>
      <c r="N84" s="70" t="s">
        <v>1220</v>
      </c>
      <c r="O84" s="70"/>
      <c r="P84" s="70"/>
      <c r="Q84" s="70"/>
      <c r="R84" s="70"/>
      <c r="S84" s="70"/>
      <c r="T84" s="49"/>
      <c r="U84" s="59"/>
    </row>
    <row r="85" spans="1:21" ht="38.25" x14ac:dyDescent="0.2">
      <c r="A85" s="67">
        <v>11</v>
      </c>
      <c r="B85" s="216">
        <v>11.03</v>
      </c>
      <c r="C85" s="49" t="s">
        <v>1212</v>
      </c>
      <c r="D85" s="49" t="s">
        <v>1337</v>
      </c>
      <c r="E85" s="49" t="s">
        <v>602</v>
      </c>
      <c r="F85" s="51" t="s">
        <v>364</v>
      </c>
      <c r="G85" s="170"/>
      <c r="H85" s="217">
        <v>1450</v>
      </c>
      <c r="I85" s="218">
        <v>0.5</v>
      </c>
      <c r="J85" s="216">
        <f t="shared" si="2"/>
        <v>0.27777777777777779</v>
      </c>
      <c r="K85" s="105">
        <v>1000</v>
      </c>
      <c r="L85" s="261">
        <v>5000</v>
      </c>
      <c r="M85" s="261">
        <v>5000</v>
      </c>
      <c r="N85" s="70" t="s">
        <v>1220</v>
      </c>
      <c r="O85" s="70"/>
      <c r="P85" s="70"/>
      <c r="Q85" s="70"/>
      <c r="R85" s="70"/>
      <c r="S85" s="70"/>
      <c r="T85" s="49"/>
      <c r="U85" s="59"/>
    </row>
    <row r="86" spans="1:21" ht="38.25" x14ac:dyDescent="0.2">
      <c r="A86" s="67">
        <v>11</v>
      </c>
      <c r="B86" s="216">
        <v>11.04</v>
      </c>
      <c r="C86" s="49" t="s">
        <v>1212</v>
      </c>
      <c r="D86" s="49" t="s">
        <v>1337</v>
      </c>
      <c r="E86" s="49" t="s">
        <v>603</v>
      </c>
      <c r="F86" s="51" t="s">
        <v>365</v>
      </c>
      <c r="G86" s="170"/>
      <c r="H86" s="217">
        <v>750</v>
      </c>
      <c r="I86" s="218">
        <v>0.12</v>
      </c>
      <c r="J86" s="216">
        <f t="shared" si="2"/>
        <v>0.27777777777777779</v>
      </c>
      <c r="K86" s="105">
        <v>1000</v>
      </c>
      <c r="L86" s="261">
        <v>10000</v>
      </c>
      <c r="M86" s="261">
        <v>10000</v>
      </c>
      <c r="N86" s="70" t="s">
        <v>1220</v>
      </c>
      <c r="O86" s="70"/>
      <c r="P86" s="70"/>
      <c r="Q86" s="70"/>
      <c r="R86" s="70"/>
      <c r="S86" s="70"/>
      <c r="T86" s="49"/>
      <c r="U86" s="59"/>
    </row>
    <row r="87" spans="1:21" ht="38.25" x14ac:dyDescent="0.2">
      <c r="A87" s="67">
        <v>11</v>
      </c>
      <c r="B87" s="216">
        <v>11.05</v>
      </c>
      <c r="C87" s="49" t="s">
        <v>1212</v>
      </c>
      <c r="D87" s="49" t="s">
        <v>1337</v>
      </c>
      <c r="E87" s="49" t="s">
        <v>81</v>
      </c>
      <c r="F87" s="51" t="s">
        <v>372</v>
      </c>
      <c r="G87" s="170"/>
      <c r="H87" s="217">
        <v>1300</v>
      </c>
      <c r="I87" s="218">
        <v>0.21</v>
      </c>
      <c r="J87" s="216">
        <f t="shared" si="2"/>
        <v>0.5</v>
      </c>
      <c r="K87" s="105">
        <v>1800</v>
      </c>
      <c r="L87" s="105">
        <v>60</v>
      </c>
      <c r="M87" s="105">
        <v>60</v>
      </c>
      <c r="N87" s="70" t="s">
        <v>1220</v>
      </c>
      <c r="O87" s="70"/>
      <c r="P87" s="70"/>
      <c r="Q87" s="70"/>
      <c r="R87" s="70"/>
      <c r="S87" s="70"/>
      <c r="T87" s="49"/>
      <c r="U87" s="59"/>
    </row>
    <row r="88" spans="1:21" ht="38.25" x14ac:dyDescent="0.2">
      <c r="A88" s="67">
        <v>11</v>
      </c>
      <c r="B88" s="216">
        <v>11.06</v>
      </c>
      <c r="C88" s="49" t="s">
        <v>1212</v>
      </c>
      <c r="D88" s="49" t="s">
        <v>1337</v>
      </c>
      <c r="E88" s="49" t="s">
        <v>82</v>
      </c>
      <c r="F88" s="51" t="s">
        <v>619</v>
      </c>
      <c r="G88" s="170"/>
      <c r="H88" s="217">
        <v>1200</v>
      </c>
      <c r="I88" s="218">
        <v>0.14000000000000001</v>
      </c>
      <c r="J88" s="216">
        <f t="shared" si="2"/>
        <v>0.27777777777777779</v>
      </c>
      <c r="K88" s="105">
        <v>1000</v>
      </c>
      <c r="L88" s="261">
        <v>100000</v>
      </c>
      <c r="M88" s="261">
        <v>100000</v>
      </c>
      <c r="N88" s="70" t="s">
        <v>1220</v>
      </c>
      <c r="O88" s="70"/>
      <c r="P88" s="70"/>
      <c r="Q88" s="70"/>
      <c r="R88" s="70"/>
      <c r="S88" s="70"/>
      <c r="T88" s="49"/>
      <c r="U88" s="59"/>
    </row>
    <row r="89" spans="1:21" ht="38.25" x14ac:dyDescent="0.2">
      <c r="A89" s="67">
        <v>11</v>
      </c>
      <c r="B89" s="216">
        <v>11.07</v>
      </c>
      <c r="C89" s="49" t="s">
        <v>1212</v>
      </c>
      <c r="D89" s="49" t="s">
        <v>1337</v>
      </c>
      <c r="E89" s="49" t="s">
        <v>83</v>
      </c>
      <c r="F89" s="51" t="s">
        <v>620</v>
      </c>
      <c r="G89" s="219" t="s">
        <v>889</v>
      </c>
      <c r="H89" s="217">
        <v>70</v>
      </c>
      <c r="I89" s="218">
        <v>0.05</v>
      </c>
      <c r="J89" s="216">
        <f t="shared" si="2"/>
        <v>0.41666666666666669</v>
      </c>
      <c r="K89" s="105">
        <v>1500</v>
      </c>
      <c r="L89" s="261">
        <v>10000</v>
      </c>
      <c r="M89" s="261">
        <v>10000</v>
      </c>
      <c r="N89" s="70" t="s">
        <v>1220</v>
      </c>
      <c r="O89" s="70"/>
      <c r="P89" s="70"/>
      <c r="Q89" s="70"/>
      <c r="R89" s="70"/>
      <c r="S89" s="70"/>
      <c r="T89" s="49"/>
      <c r="U89" s="59"/>
    </row>
    <row r="90" spans="1:21" ht="38.25" x14ac:dyDescent="0.2">
      <c r="A90" s="67">
        <v>11</v>
      </c>
      <c r="B90" s="216">
        <v>11.08</v>
      </c>
      <c r="C90" s="49" t="s">
        <v>1212</v>
      </c>
      <c r="D90" s="49" t="s">
        <v>1337</v>
      </c>
      <c r="E90" s="49" t="s">
        <v>84</v>
      </c>
      <c r="F90" s="51" t="s">
        <v>366</v>
      </c>
      <c r="G90" s="170"/>
      <c r="H90" s="217">
        <v>70</v>
      </c>
      <c r="I90" s="218">
        <v>0.05</v>
      </c>
      <c r="J90" s="216">
        <f t="shared" si="2"/>
        <v>0.41666666666666669</v>
      </c>
      <c r="K90" s="105">
        <v>1500</v>
      </c>
      <c r="L90" s="105">
        <v>60</v>
      </c>
      <c r="M90" s="105">
        <v>60</v>
      </c>
      <c r="N90" s="70" t="s">
        <v>1220</v>
      </c>
      <c r="O90" s="70"/>
      <c r="P90" s="70"/>
      <c r="Q90" s="70"/>
      <c r="R90" s="70"/>
      <c r="S90" s="70"/>
      <c r="T90" s="49"/>
      <c r="U90" s="59"/>
    </row>
    <row r="91" spans="1:21" ht="38.25" x14ac:dyDescent="0.2">
      <c r="A91" s="67">
        <v>11</v>
      </c>
      <c r="B91" s="216">
        <v>11.09</v>
      </c>
      <c r="C91" s="49" t="s">
        <v>1212</v>
      </c>
      <c r="D91" s="49" t="s">
        <v>1337</v>
      </c>
      <c r="E91" s="49" t="s">
        <v>85</v>
      </c>
      <c r="F91" s="51" t="s">
        <v>367</v>
      </c>
      <c r="G91" s="170"/>
      <c r="H91" s="217">
        <v>70</v>
      </c>
      <c r="I91" s="218">
        <v>0.05</v>
      </c>
      <c r="J91" s="216">
        <f t="shared" si="2"/>
        <v>0.63888888888888884</v>
      </c>
      <c r="K91" s="105">
        <v>2300</v>
      </c>
      <c r="L91" s="105">
        <v>100</v>
      </c>
      <c r="M91" s="105">
        <v>100</v>
      </c>
      <c r="N91" s="70" t="s">
        <v>1220</v>
      </c>
      <c r="O91" s="70"/>
      <c r="P91" s="70"/>
      <c r="Q91" s="70"/>
      <c r="R91" s="70"/>
      <c r="S91" s="70"/>
      <c r="T91" s="49"/>
      <c r="U91" s="59"/>
    </row>
    <row r="92" spans="1:21" s="223" customFormat="1" ht="30" customHeight="1" x14ac:dyDescent="0.2">
      <c r="A92" s="263">
        <v>12</v>
      </c>
      <c r="B92" s="264">
        <v>12.01</v>
      </c>
      <c r="C92" s="265" t="s">
        <v>1213</v>
      </c>
      <c r="D92" s="265" t="s">
        <v>1338</v>
      </c>
      <c r="E92" s="266" t="s">
        <v>1264</v>
      </c>
      <c r="F92" s="267" t="s">
        <v>368</v>
      </c>
      <c r="G92" s="268"/>
      <c r="H92" s="269">
        <v>600</v>
      </c>
      <c r="I92" s="270">
        <v>0.18</v>
      </c>
      <c r="J92" s="264">
        <f t="shared" si="2"/>
        <v>0.27777777777777779</v>
      </c>
      <c r="K92" s="271">
        <v>1000</v>
      </c>
      <c r="L92" s="271">
        <v>10</v>
      </c>
      <c r="M92" s="271">
        <v>4</v>
      </c>
      <c r="N92" s="272" t="s">
        <v>1220</v>
      </c>
      <c r="O92" s="272"/>
      <c r="P92" s="272"/>
      <c r="Q92" s="272"/>
      <c r="R92" s="272"/>
      <c r="S92" s="272"/>
      <c r="T92" s="266"/>
      <c r="U92" s="273"/>
    </row>
    <row r="93" spans="1:21" x14ac:dyDescent="0.2">
      <c r="A93" s="67">
        <v>12</v>
      </c>
      <c r="B93" s="216">
        <v>12.02</v>
      </c>
      <c r="C93" s="49" t="s">
        <v>1213</v>
      </c>
      <c r="D93" s="49" t="s">
        <v>1338</v>
      </c>
      <c r="E93" s="49" t="s">
        <v>1265</v>
      </c>
      <c r="F93" s="50" t="s">
        <v>369</v>
      </c>
      <c r="G93" s="170"/>
      <c r="H93" s="217">
        <v>900</v>
      </c>
      <c r="I93" s="218">
        <v>0.3</v>
      </c>
      <c r="J93" s="216">
        <f t="shared" si="2"/>
        <v>0.27777777777777779</v>
      </c>
      <c r="K93" s="105">
        <v>1000</v>
      </c>
      <c r="L93" s="105">
        <v>10</v>
      </c>
      <c r="M93" s="105">
        <v>4</v>
      </c>
      <c r="N93" s="70" t="s">
        <v>1220</v>
      </c>
      <c r="O93" s="70"/>
      <c r="P93" s="70"/>
      <c r="Q93" s="70"/>
      <c r="R93" s="70"/>
      <c r="S93" s="70"/>
      <c r="T93" s="49"/>
      <c r="U93" s="59"/>
    </row>
    <row r="94" spans="1:21" x14ac:dyDescent="0.2">
      <c r="A94" s="67">
        <v>12</v>
      </c>
      <c r="B94" s="216">
        <v>12.03</v>
      </c>
      <c r="C94" s="49" t="s">
        <v>1213</v>
      </c>
      <c r="D94" s="49" t="s">
        <v>1338</v>
      </c>
      <c r="E94" s="49" t="s">
        <v>1266</v>
      </c>
      <c r="F94" s="50" t="s">
        <v>370</v>
      </c>
      <c r="G94" s="170"/>
      <c r="H94" s="217">
        <v>1200</v>
      </c>
      <c r="I94" s="218">
        <v>0.43</v>
      </c>
      <c r="J94" s="216">
        <f t="shared" si="2"/>
        <v>0.27777777777777779</v>
      </c>
      <c r="K94" s="105">
        <v>1000</v>
      </c>
      <c r="L94" s="105">
        <v>10</v>
      </c>
      <c r="M94" s="105">
        <v>4</v>
      </c>
      <c r="N94" s="70" t="s">
        <v>1220</v>
      </c>
      <c r="O94" s="70"/>
      <c r="P94" s="70"/>
      <c r="Q94" s="70"/>
      <c r="R94" s="70"/>
      <c r="S94" s="70"/>
      <c r="T94" s="49"/>
      <c r="U94" s="59"/>
    </row>
    <row r="95" spans="1:21" x14ac:dyDescent="0.2">
      <c r="A95" s="67">
        <v>12</v>
      </c>
      <c r="B95" s="216">
        <v>12.04</v>
      </c>
      <c r="C95" s="49" t="s">
        <v>1213</v>
      </c>
      <c r="D95" s="49" t="s">
        <v>1338</v>
      </c>
      <c r="E95" s="49" t="s">
        <v>1267</v>
      </c>
      <c r="F95" s="50" t="s">
        <v>371</v>
      </c>
      <c r="G95" s="170"/>
      <c r="H95" s="217">
        <v>1500</v>
      </c>
      <c r="I95" s="218">
        <v>0.56000000000000005</v>
      </c>
      <c r="J95" s="216">
        <f t="shared" si="2"/>
        <v>0.27777777777777779</v>
      </c>
      <c r="K95" s="105">
        <v>1000</v>
      </c>
      <c r="L95" s="105">
        <v>10</v>
      </c>
      <c r="M95" s="105">
        <v>4</v>
      </c>
      <c r="N95" s="70" t="s">
        <v>1220</v>
      </c>
      <c r="O95" s="70"/>
      <c r="P95" s="70"/>
      <c r="Q95" s="70"/>
      <c r="R95" s="70"/>
      <c r="S95" s="70"/>
      <c r="T95" s="49"/>
      <c r="U95" s="59"/>
    </row>
    <row r="96" spans="1:21" x14ac:dyDescent="0.2">
      <c r="A96" s="67">
        <v>12</v>
      </c>
      <c r="B96" s="216">
        <v>12.05</v>
      </c>
      <c r="C96" s="49" t="s">
        <v>1213</v>
      </c>
      <c r="D96" s="49" t="s">
        <v>1338</v>
      </c>
      <c r="E96" s="49" t="s">
        <v>604</v>
      </c>
      <c r="F96" s="50" t="s">
        <v>373</v>
      </c>
      <c r="G96" s="170"/>
      <c r="H96" s="217">
        <v>700</v>
      </c>
      <c r="I96" s="218">
        <v>0.21</v>
      </c>
      <c r="J96" s="216">
        <f t="shared" si="2"/>
        <v>0.27777777777777779</v>
      </c>
      <c r="K96" s="105">
        <v>1000</v>
      </c>
      <c r="L96" s="105">
        <v>10</v>
      </c>
      <c r="M96" s="105">
        <v>4</v>
      </c>
      <c r="N96" s="70" t="s">
        <v>1220</v>
      </c>
      <c r="O96" s="70"/>
      <c r="P96" s="70"/>
      <c r="Q96" s="70"/>
      <c r="R96" s="70"/>
      <c r="S96" s="70"/>
      <c r="T96" s="49"/>
      <c r="U96" s="59"/>
    </row>
    <row r="97" spans="1:21" ht="25.5" x14ac:dyDescent="0.2">
      <c r="A97" s="67">
        <v>12</v>
      </c>
      <c r="B97" s="216">
        <v>12.06</v>
      </c>
      <c r="C97" s="49" t="s">
        <v>1213</v>
      </c>
      <c r="D97" s="49" t="s">
        <v>1338</v>
      </c>
      <c r="E97" s="49" t="s">
        <v>604</v>
      </c>
      <c r="F97" s="50" t="s">
        <v>373</v>
      </c>
      <c r="G97" s="170"/>
      <c r="H97" s="217">
        <v>900</v>
      </c>
      <c r="I97" s="218">
        <v>0.25</v>
      </c>
      <c r="J97" s="216">
        <f t="shared" si="2"/>
        <v>0.27777777777777779</v>
      </c>
      <c r="K97" s="105">
        <v>1000</v>
      </c>
      <c r="L97" s="105">
        <v>10</v>
      </c>
      <c r="M97" s="105">
        <v>4</v>
      </c>
      <c r="N97" s="70" t="s">
        <v>1220</v>
      </c>
      <c r="O97" s="70"/>
      <c r="P97" s="70"/>
      <c r="Q97" s="70"/>
      <c r="R97" s="70"/>
      <c r="S97" s="70"/>
      <c r="T97" s="49" t="s">
        <v>406</v>
      </c>
      <c r="U97" s="50" t="s">
        <v>875</v>
      </c>
    </row>
    <row r="98" spans="1:21" s="223" customFormat="1" ht="30" customHeight="1" x14ac:dyDescent="0.2">
      <c r="A98" s="263">
        <v>13</v>
      </c>
      <c r="B98" s="264">
        <v>13.01</v>
      </c>
      <c r="C98" s="265" t="s">
        <v>1214</v>
      </c>
      <c r="D98" s="265" t="s">
        <v>1346</v>
      </c>
      <c r="E98" s="266" t="s">
        <v>1400</v>
      </c>
      <c r="F98" s="267" t="s">
        <v>376</v>
      </c>
      <c r="G98" s="268"/>
      <c r="H98" s="269">
        <v>600</v>
      </c>
      <c r="I98" s="270">
        <v>0.18</v>
      </c>
      <c r="J98" s="264">
        <f t="shared" si="2"/>
        <v>0.27777777777777779</v>
      </c>
      <c r="K98" s="271">
        <v>1000</v>
      </c>
      <c r="L98" s="271">
        <v>10</v>
      </c>
      <c r="M98" s="271">
        <v>6</v>
      </c>
      <c r="N98" s="272" t="s">
        <v>1220</v>
      </c>
      <c r="O98" s="272"/>
      <c r="P98" s="272"/>
      <c r="Q98" s="272"/>
      <c r="R98" s="272"/>
      <c r="S98" s="272"/>
      <c r="T98" s="266"/>
      <c r="U98" s="273"/>
    </row>
    <row r="99" spans="1:21" x14ac:dyDescent="0.2">
      <c r="A99" s="67">
        <v>13</v>
      </c>
      <c r="B99" s="216">
        <v>13.02</v>
      </c>
      <c r="C99" s="49" t="s">
        <v>1214</v>
      </c>
      <c r="D99" s="49" t="s">
        <v>1346</v>
      </c>
      <c r="E99" s="49" t="s">
        <v>998</v>
      </c>
      <c r="F99" s="50" t="s">
        <v>374</v>
      </c>
      <c r="G99" s="170"/>
      <c r="H99" s="217">
        <v>1000</v>
      </c>
      <c r="I99" s="218">
        <v>0.4</v>
      </c>
      <c r="J99" s="216">
        <f t="shared" si="2"/>
        <v>0.27777777777777779</v>
      </c>
      <c r="K99" s="105">
        <v>1000</v>
      </c>
      <c r="L99" s="105">
        <v>10</v>
      </c>
      <c r="M99" s="105">
        <v>6</v>
      </c>
      <c r="N99" s="70" t="s">
        <v>1220</v>
      </c>
      <c r="O99" s="70"/>
      <c r="P99" s="70"/>
      <c r="Q99" s="70"/>
      <c r="R99" s="70"/>
      <c r="S99" s="70"/>
      <c r="T99" s="49"/>
      <c r="U99" s="59"/>
    </row>
    <row r="100" spans="1:21" x14ac:dyDescent="0.2">
      <c r="A100" s="67">
        <v>13</v>
      </c>
      <c r="B100" s="216">
        <v>13.03</v>
      </c>
      <c r="C100" s="49" t="s">
        <v>1214</v>
      </c>
      <c r="D100" s="49" t="s">
        <v>1346</v>
      </c>
      <c r="E100" s="49" t="s">
        <v>1401</v>
      </c>
      <c r="F100" s="50" t="s">
        <v>375</v>
      </c>
      <c r="G100" s="170"/>
      <c r="H100" s="217">
        <v>1300</v>
      </c>
      <c r="I100" s="218">
        <v>0.56999999999999995</v>
      </c>
      <c r="J100" s="216">
        <f t="shared" si="2"/>
        <v>0.27777777777777779</v>
      </c>
      <c r="K100" s="105">
        <v>1000</v>
      </c>
      <c r="L100" s="105">
        <v>10</v>
      </c>
      <c r="M100" s="105">
        <v>6</v>
      </c>
      <c r="N100" s="70" t="s">
        <v>1220</v>
      </c>
      <c r="O100" s="70"/>
      <c r="P100" s="70"/>
      <c r="Q100" s="70"/>
      <c r="R100" s="70"/>
      <c r="S100" s="70"/>
      <c r="T100" s="49"/>
      <c r="U100" s="59"/>
    </row>
    <row r="101" spans="1:21" x14ac:dyDescent="0.2">
      <c r="A101" s="67">
        <v>13</v>
      </c>
      <c r="B101" s="216">
        <v>13.04</v>
      </c>
      <c r="C101" s="49" t="s">
        <v>1214</v>
      </c>
      <c r="D101" s="49" t="s">
        <v>1346</v>
      </c>
      <c r="E101" s="49" t="s">
        <v>407</v>
      </c>
      <c r="F101" s="50" t="s">
        <v>410</v>
      </c>
      <c r="G101" s="170"/>
      <c r="H101" s="217">
        <v>1600</v>
      </c>
      <c r="I101" s="218">
        <v>0.8</v>
      </c>
      <c r="J101" s="216">
        <f t="shared" si="2"/>
        <v>0.27777777777777779</v>
      </c>
      <c r="K101" s="105">
        <v>1000</v>
      </c>
      <c r="L101" s="105">
        <v>10</v>
      </c>
      <c r="M101" s="105">
        <v>6</v>
      </c>
      <c r="N101" s="70" t="s">
        <v>1220</v>
      </c>
      <c r="O101" s="70"/>
      <c r="P101" s="70"/>
      <c r="Q101" s="70"/>
      <c r="R101" s="70"/>
      <c r="S101" s="70"/>
      <c r="T101" s="49"/>
      <c r="U101" s="59"/>
    </row>
    <row r="102" spans="1:21" x14ac:dyDescent="0.2">
      <c r="A102" s="67">
        <v>13</v>
      </c>
      <c r="B102" s="216">
        <v>13.05</v>
      </c>
      <c r="C102" s="49" t="s">
        <v>1214</v>
      </c>
      <c r="D102" s="49" t="s">
        <v>1346</v>
      </c>
      <c r="E102" s="49" t="s">
        <v>408</v>
      </c>
      <c r="F102" s="50" t="s">
        <v>411</v>
      </c>
      <c r="G102" s="170"/>
      <c r="H102" s="217">
        <v>1600</v>
      </c>
      <c r="I102" s="218">
        <v>0.8</v>
      </c>
      <c r="J102" s="216">
        <f t="shared" si="2"/>
        <v>0.27777777777777779</v>
      </c>
      <c r="K102" s="105">
        <v>1000</v>
      </c>
      <c r="L102" s="105">
        <v>10</v>
      </c>
      <c r="M102" s="105">
        <v>6</v>
      </c>
      <c r="N102" s="70" t="s">
        <v>1220</v>
      </c>
      <c r="O102" s="70"/>
      <c r="P102" s="70"/>
      <c r="Q102" s="70"/>
      <c r="R102" s="70"/>
      <c r="S102" s="70"/>
      <c r="T102" s="49"/>
      <c r="U102" s="59"/>
    </row>
    <row r="103" spans="1:21" x14ac:dyDescent="0.2">
      <c r="A103" s="67">
        <v>13</v>
      </c>
      <c r="B103" s="216">
        <v>13.06</v>
      </c>
      <c r="C103" s="49" t="s">
        <v>1214</v>
      </c>
      <c r="D103" s="49" t="s">
        <v>1346</v>
      </c>
      <c r="E103" s="49" t="s">
        <v>409</v>
      </c>
      <c r="F103" s="50" t="s">
        <v>412</v>
      </c>
      <c r="G103" s="170"/>
      <c r="H103" s="217">
        <v>1800</v>
      </c>
      <c r="I103" s="218">
        <v>1</v>
      </c>
      <c r="J103" s="216">
        <f t="shared" ref="J103:J134" si="3" xml:space="preserve"> K103/3600</f>
        <v>0.27777777777777779</v>
      </c>
      <c r="K103" s="105">
        <v>1000</v>
      </c>
      <c r="L103" s="105">
        <v>10</v>
      </c>
      <c r="M103" s="105">
        <v>6</v>
      </c>
      <c r="N103" s="70" t="s">
        <v>1220</v>
      </c>
      <c r="O103" s="70"/>
      <c r="P103" s="70"/>
      <c r="Q103" s="70"/>
      <c r="R103" s="70"/>
      <c r="S103" s="70"/>
      <c r="T103" s="49"/>
      <c r="U103" s="59"/>
    </row>
    <row r="104" spans="1:21" x14ac:dyDescent="0.2">
      <c r="A104" s="67">
        <v>13</v>
      </c>
      <c r="B104" s="216">
        <v>13.07</v>
      </c>
      <c r="C104" s="49" t="s">
        <v>1214</v>
      </c>
      <c r="D104" s="49" t="s">
        <v>1346</v>
      </c>
      <c r="E104" s="49" t="s">
        <v>1402</v>
      </c>
      <c r="F104" s="51" t="s">
        <v>504</v>
      </c>
      <c r="G104" s="170"/>
      <c r="H104" s="217">
        <v>1400</v>
      </c>
      <c r="I104" s="227">
        <v>0.47</v>
      </c>
      <c r="J104" s="221">
        <f t="shared" si="3"/>
        <v>0.27777777777777779</v>
      </c>
      <c r="K104" s="217">
        <v>1000</v>
      </c>
      <c r="L104" s="217">
        <v>20</v>
      </c>
      <c r="M104" s="217">
        <v>5</v>
      </c>
      <c r="N104" s="70"/>
      <c r="O104" s="70"/>
      <c r="P104" s="70" t="s">
        <v>1220</v>
      </c>
      <c r="Q104" s="70"/>
      <c r="R104" s="70"/>
      <c r="S104" s="70"/>
      <c r="T104" s="49"/>
      <c r="U104" s="59"/>
    </row>
    <row r="105" spans="1:21" x14ac:dyDescent="0.2">
      <c r="A105" s="67">
        <v>13</v>
      </c>
      <c r="B105" s="216">
        <v>13.08</v>
      </c>
      <c r="C105" s="49" t="s">
        <v>1214</v>
      </c>
      <c r="D105" s="49" t="s">
        <v>1346</v>
      </c>
      <c r="E105" s="49" t="s">
        <v>1403</v>
      </c>
      <c r="F105" s="51" t="s">
        <v>505</v>
      </c>
      <c r="G105" s="170"/>
      <c r="H105" s="217">
        <v>1800</v>
      </c>
      <c r="I105" s="227">
        <v>0.86</v>
      </c>
      <c r="J105" s="221">
        <f t="shared" si="3"/>
        <v>0.27777777777777779</v>
      </c>
      <c r="K105" s="217">
        <v>1000</v>
      </c>
      <c r="L105" s="217">
        <v>35</v>
      </c>
      <c r="M105" s="217">
        <v>15</v>
      </c>
      <c r="N105" s="70"/>
      <c r="O105" s="70"/>
      <c r="P105" s="70" t="s">
        <v>1220</v>
      </c>
      <c r="Q105" s="70" t="s">
        <v>1220</v>
      </c>
      <c r="R105" s="70"/>
      <c r="S105" s="70"/>
      <c r="T105" s="49"/>
      <c r="U105" s="59"/>
    </row>
    <row r="106" spans="1:21" x14ac:dyDescent="0.2">
      <c r="A106" s="67">
        <v>13</v>
      </c>
      <c r="B106" s="216">
        <v>13.09</v>
      </c>
      <c r="C106" s="49" t="s">
        <v>1214</v>
      </c>
      <c r="D106" s="49" t="s">
        <v>1346</v>
      </c>
      <c r="E106" s="49" t="s">
        <v>1404</v>
      </c>
      <c r="F106" s="51" t="s">
        <v>506</v>
      </c>
      <c r="G106" s="170"/>
      <c r="H106" s="217">
        <v>450</v>
      </c>
      <c r="I106" s="227">
        <v>0.12</v>
      </c>
      <c r="J106" s="221">
        <f t="shared" si="3"/>
        <v>0.27777777777777779</v>
      </c>
      <c r="K106" s="217">
        <v>1000</v>
      </c>
      <c r="L106" s="217">
        <v>20</v>
      </c>
      <c r="M106" s="217">
        <v>5</v>
      </c>
      <c r="N106" s="70"/>
      <c r="O106" s="70"/>
      <c r="P106" s="70" t="s">
        <v>1220</v>
      </c>
      <c r="Q106" s="70" t="s">
        <v>1220</v>
      </c>
      <c r="R106" s="70"/>
      <c r="S106" s="70"/>
      <c r="T106" s="49"/>
      <c r="U106" s="59"/>
    </row>
    <row r="107" spans="1:21" x14ac:dyDescent="0.2">
      <c r="A107" s="67">
        <v>13</v>
      </c>
      <c r="B107" s="216">
        <v>13.1</v>
      </c>
      <c r="C107" s="49" t="s">
        <v>1214</v>
      </c>
      <c r="D107" s="49" t="s">
        <v>1346</v>
      </c>
      <c r="E107" s="49" t="s">
        <v>1404</v>
      </c>
      <c r="F107" s="51" t="s">
        <v>506</v>
      </c>
      <c r="G107" s="170"/>
      <c r="H107" s="217">
        <v>300</v>
      </c>
      <c r="I107" s="227">
        <v>0.09</v>
      </c>
      <c r="J107" s="221">
        <f t="shared" si="3"/>
        <v>0.27777777777777779</v>
      </c>
      <c r="K107" s="217">
        <v>1000</v>
      </c>
      <c r="L107" s="217">
        <v>20</v>
      </c>
      <c r="M107" s="217">
        <v>5</v>
      </c>
      <c r="N107" s="70"/>
      <c r="O107" s="70"/>
      <c r="P107" s="70" t="s">
        <v>1220</v>
      </c>
      <c r="Q107" s="70" t="s">
        <v>1220</v>
      </c>
      <c r="R107" s="70"/>
      <c r="S107" s="70"/>
      <c r="T107" s="49"/>
      <c r="U107" s="59"/>
    </row>
    <row r="108" spans="1:21" x14ac:dyDescent="0.2">
      <c r="A108" s="67">
        <v>13</v>
      </c>
      <c r="B108" s="216">
        <v>13.11</v>
      </c>
      <c r="C108" s="49" t="s">
        <v>1214</v>
      </c>
      <c r="D108" s="49" t="s">
        <v>1346</v>
      </c>
      <c r="E108" s="49" t="s">
        <v>1405</v>
      </c>
      <c r="F108" s="51" t="s">
        <v>507</v>
      </c>
      <c r="G108" s="170"/>
      <c r="H108" s="217">
        <v>1800</v>
      </c>
      <c r="I108" s="227">
        <v>0.86</v>
      </c>
      <c r="J108" s="221">
        <f t="shared" si="3"/>
        <v>0.27777777777777779</v>
      </c>
      <c r="K108" s="217">
        <v>1000</v>
      </c>
      <c r="L108" s="217">
        <v>35</v>
      </c>
      <c r="M108" s="217">
        <v>15</v>
      </c>
      <c r="N108" s="70"/>
      <c r="O108" s="70"/>
      <c r="P108" s="70" t="s">
        <v>1220</v>
      </c>
      <c r="Q108" s="70" t="s">
        <v>1220</v>
      </c>
      <c r="R108" s="70"/>
      <c r="S108" s="70"/>
      <c r="T108" s="49"/>
      <c r="U108" s="59"/>
    </row>
    <row r="109" spans="1:21" x14ac:dyDescent="0.2">
      <c r="A109" s="67">
        <v>13</v>
      </c>
      <c r="B109" s="216">
        <v>13.12</v>
      </c>
      <c r="C109" s="49" t="s">
        <v>1214</v>
      </c>
      <c r="D109" s="49" t="s">
        <v>1346</v>
      </c>
      <c r="E109" s="49" t="s">
        <v>1406</v>
      </c>
      <c r="F109" s="51" t="s">
        <v>508</v>
      </c>
      <c r="G109" s="170"/>
      <c r="H109" s="217">
        <v>1900</v>
      </c>
      <c r="I109" s="227">
        <v>0.96</v>
      </c>
      <c r="J109" s="221">
        <f t="shared" si="3"/>
        <v>0.27777777777777779</v>
      </c>
      <c r="K109" s="217">
        <v>1000</v>
      </c>
      <c r="L109" s="217">
        <v>35</v>
      </c>
      <c r="M109" s="217">
        <v>15</v>
      </c>
      <c r="N109" s="70"/>
      <c r="O109" s="70"/>
      <c r="P109" s="70" t="s">
        <v>1220</v>
      </c>
      <c r="Q109" s="70" t="s">
        <v>1220</v>
      </c>
      <c r="R109" s="70"/>
      <c r="S109" s="70"/>
      <c r="T109" s="49"/>
      <c r="U109" s="59"/>
    </row>
    <row r="110" spans="1:21" x14ac:dyDescent="0.2">
      <c r="A110" s="67">
        <v>13</v>
      </c>
      <c r="B110" s="216">
        <v>13.13</v>
      </c>
      <c r="C110" s="49" t="s">
        <v>1214</v>
      </c>
      <c r="D110" s="49" t="s">
        <v>1346</v>
      </c>
      <c r="E110" s="49" t="s">
        <v>1407</v>
      </c>
      <c r="F110" s="51" t="s">
        <v>509</v>
      </c>
      <c r="G110" s="170"/>
      <c r="H110" s="217">
        <v>2200</v>
      </c>
      <c r="I110" s="218">
        <v>1.4</v>
      </c>
      <c r="J110" s="216">
        <f t="shared" si="3"/>
        <v>0.27777777777777779</v>
      </c>
      <c r="K110" s="105">
        <v>1000</v>
      </c>
      <c r="L110" s="105">
        <v>35</v>
      </c>
      <c r="M110" s="105">
        <v>15</v>
      </c>
      <c r="N110" s="70"/>
      <c r="O110" s="70"/>
      <c r="P110" s="70" t="s">
        <v>1220</v>
      </c>
      <c r="Q110" s="70" t="s">
        <v>1220</v>
      </c>
      <c r="R110" s="70"/>
      <c r="S110" s="70"/>
      <c r="T110" s="49"/>
      <c r="U110" s="59"/>
    </row>
    <row r="111" spans="1:21" x14ac:dyDescent="0.2">
      <c r="A111" s="67">
        <v>13</v>
      </c>
      <c r="B111" s="216">
        <v>13.14</v>
      </c>
      <c r="C111" s="49" t="s">
        <v>1214</v>
      </c>
      <c r="D111" s="49" t="s">
        <v>1346</v>
      </c>
      <c r="E111" s="49" t="s">
        <v>1383</v>
      </c>
      <c r="F111" s="51" t="s">
        <v>510</v>
      </c>
      <c r="G111" s="170"/>
      <c r="H111" s="217">
        <v>450</v>
      </c>
      <c r="I111" s="218">
        <v>0.16</v>
      </c>
      <c r="J111" s="216">
        <f t="shared" si="3"/>
        <v>0.27777777777777779</v>
      </c>
      <c r="K111" s="105">
        <v>1000</v>
      </c>
      <c r="L111" s="105">
        <v>20</v>
      </c>
      <c r="M111" s="105">
        <v>5</v>
      </c>
      <c r="N111" s="70"/>
      <c r="O111" s="70"/>
      <c r="P111" s="70"/>
      <c r="Q111" s="70" t="s">
        <v>1220</v>
      </c>
      <c r="R111" s="70"/>
      <c r="S111" s="70"/>
      <c r="T111" s="49"/>
      <c r="U111" s="59"/>
    </row>
    <row r="112" spans="1:21" x14ac:dyDescent="0.2">
      <c r="A112" s="67">
        <v>13</v>
      </c>
      <c r="B112" s="216">
        <v>13.15</v>
      </c>
      <c r="C112" s="49" t="s">
        <v>1214</v>
      </c>
      <c r="D112" s="49" t="s">
        <v>1346</v>
      </c>
      <c r="E112" s="49" t="s">
        <v>1384</v>
      </c>
      <c r="F112" s="51" t="s">
        <v>511</v>
      </c>
      <c r="G112" s="170"/>
      <c r="H112" s="217">
        <v>600</v>
      </c>
      <c r="I112" s="218">
        <v>0.21</v>
      </c>
      <c r="J112" s="216">
        <f t="shared" si="3"/>
        <v>0.27777777777777779</v>
      </c>
      <c r="K112" s="105">
        <v>1000</v>
      </c>
      <c r="L112" s="105">
        <v>20</v>
      </c>
      <c r="M112" s="105">
        <v>5</v>
      </c>
      <c r="N112" s="70"/>
      <c r="O112" s="70"/>
      <c r="P112" s="70"/>
      <c r="Q112" s="70" t="s">
        <v>1220</v>
      </c>
      <c r="R112" s="70"/>
      <c r="S112" s="70"/>
      <c r="T112" s="49"/>
      <c r="U112" s="59"/>
    </row>
    <row r="113" spans="1:21" x14ac:dyDescent="0.2">
      <c r="A113" s="67">
        <v>13</v>
      </c>
      <c r="B113" s="216">
        <v>13.16</v>
      </c>
      <c r="C113" s="49" t="s">
        <v>1214</v>
      </c>
      <c r="D113" s="49" t="s">
        <v>1346</v>
      </c>
      <c r="E113" s="49" t="s">
        <v>1385</v>
      </c>
      <c r="F113" s="51" t="s">
        <v>512</v>
      </c>
      <c r="G113" s="170"/>
      <c r="H113" s="217">
        <v>900</v>
      </c>
      <c r="I113" s="218">
        <v>0.32</v>
      </c>
      <c r="J113" s="216">
        <f t="shared" si="3"/>
        <v>0.27777777777777779</v>
      </c>
      <c r="K113" s="105">
        <v>1000</v>
      </c>
      <c r="L113" s="105">
        <v>20</v>
      </c>
      <c r="M113" s="105">
        <v>5</v>
      </c>
      <c r="N113" s="70"/>
      <c r="O113" s="70"/>
      <c r="P113" s="70"/>
      <c r="Q113" s="70" t="s">
        <v>1220</v>
      </c>
      <c r="R113" s="70"/>
      <c r="S113" s="70"/>
      <c r="T113" s="49"/>
      <c r="U113" s="59"/>
    </row>
    <row r="114" spans="1:21" x14ac:dyDescent="0.2">
      <c r="A114" s="67">
        <v>13</v>
      </c>
      <c r="B114" s="216">
        <v>13.17</v>
      </c>
      <c r="C114" s="49" t="s">
        <v>1214</v>
      </c>
      <c r="D114" s="49" t="s">
        <v>1346</v>
      </c>
      <c r="E114" s="49" t="s">
        <v>1386</v>
      </c>
      <c r="F114" s="51" t="s">
        <v>513</v>
      </c>
      <c r="G114" s="170"/>
      <c r="H114" s="217">
        <v>1600</v>
      </c>
      <c r="I114" s="218">
        <v>0.8</v>
      </c>
      <c r="J114" s="216">
        <f t="shared" si="3"/>
        <v>0.27777777777777779</v>
      </c>
      <c r="K114" s="105">
        <v>1000</v>
      </c>
      <c r="L114" s="105">
        <v>35</v>
      </c>
      <c r="M114" s="105">
        <v>15</v>
      </c>
      <c r="N114" s="70"/>
      <c r="O114" s="70"/>
      <c r="P114" s="70"/>
      <c r="Q114" s="70" t="s">
        <v>1220</v>
      </c>
      <c r="R114" s="70"/>
      <c r="S114" s="70"/>
      <c r="T114" s="49"/>
      <c r="U114" s="59"/>
    </row>
    <row r="115" spans="1:21" s="223" customFormat="1" ht="30" customHeight="1" x14ac:dyDescent="0.2">
      <c r="A115" s="263">
        <v>14</v>
      </c>
      <c r="B115" s="264">
        <v>14.01</v>
      </c>
      <c r="C115" s="265" t="s">
        <v>1252</v>
      </c>
      <c r="D115" s="265" t="s">
        <v>1339</v>
      </c>
      <c r="E115" s="266" t="s">
        <v>999</v>
      </c>
      <c r="F115" s="266" t="s">
        <v>621</v>
      </c>
      <c r="G115" s="274" t="s">
        <v>320</v>
      </c>
      <c r="H115" s="269">
        <v>1500</v>
      </c>
      <c r="I115" s="270">
        <v>1.5</v>
      </c>
      <c r="J115" s="264">
        <f t="shared" si="3"/>
        <v>0.58333333333333337</v>
      </c>
      <c r="K115" s="271">
        <v>2100</v>
      </c>
      <c r="L115" s="271">
        <v>50</v>
      </c>
      <c r="M115" s="271">
        <v>50</v>
      </c>
      <c r="N115" s="272" t="s">
        <v>1220</v>
      </c>
      <c r="O115" s="272"/>
      <c r="P115" s="272"/>
      <c r="Q115" s="272"/>
      <c r="R115" s="272"/>
      <c r="S115" s="272"/>
      <c r="T115" s="266"/>
      <c r="U115" s="273"/>
    </row>
    <row r="116" spans="1:21" x14ac:dyDescent="0.2">
      <c r="A116" s="67">
        <v>14</v>
      </c>
      <c r="B116" s="216">
        <v>14.02</v>
      </c>
      <c r="C116" s="49" t="s">
        <v>1252</v>
      </c>
      <c r="D116" s="49" t="s">
        <v>1339</v>
      </c>
      <c r="E116" s="49" t="s">
        <v>1000</v>
      </c>
      <c r="F116" s="49" t="s">
        <v>413</v>
      </c>
      <c r="G116" s="219" t="s">
        <v>321</v>
      </c>
      <c r="H116" s="217">
        <v>2000</v>
      </c>
      <c r="I116" s="218">
        <v>2</v>
      </c>
      <c r="J116" s="216">
        <f t="shared" si="3"/>
        <v>0.29166666666666669</v>
      </c>
      <c r="K116" s="105">
        <v>1050</v>
      </c>
      <c r="L116" s="105">
        <v>50</v>
      </c>
      <c r="M116" s="105">
        <v>50</v>
      </c>
      <c r="N116" s="70" t="s">
        <v>1220</v>
      </c>
      <c r="O116" s="70"/>
      <c r="P116" s="70"/>
      <c r="Q116" s="70"/>
      <c r="R116" s="70"/>
      <c r="S116" s="70"/>
      <c r="T116" s="49"/>
      <c r="U116" s="59"/>
    </row>
    <row r="117" spans="1:21" s="223" customFormat="1" ht="30" customHeight="1" x14ac:dyDescent="0.2">
      <c r="A117" s="263">
        <v>15</v>
      </c>
      <c r="B117" s="264">
        <v>15.01</v>
      </c>
      <c r="C117" s="265" t="s">
        <v>1215</v>
      </c>
      <c r="D117" s="265" t="s">
        <v>1340</v>
      </c>
      <c r="E117" s="266" t="s">
        <v>15</v>
      </c>
      <c r="F117" s="275" t="s">
        <v>622</v>
      </c>
      <c r="G117" s="268"/>
      <c r="H117" s="269">
        <v>2800</v>
      </c>
      <c r="I117" s="270">
        <v>3.5</v>
      </c>
      <c r="J117" s="264">
        <f t="shared" si="3"/>
        <v>0.27777777777777779</v>
      </c>
      <c r="K117" s="271">
        <v>1000</v>
      </c>
      <c r="L117" s="276">
        <v>10000</v>
      </c>
      <c r="M117" s="276">
        <v>10000</v>
      </c>
      <c r="N117" s="272" t="s">
        <v>1220</v>
      </c>
      <c r="O117" s="272"/>
      <c r="P117" s="272"/>
      <c r="Q117" s="272"/>
      <c r="R117" s="272"/>
      <c r="S117" s="272"/>
      <c r="T117" s="266"/>
      <c r="U117" s="273"/>
    </row>
    <row r="118" spans="1:21" x14ac:dyDescent="0.2">
      <c r="A118" s="67">
        <v>15</v>
      </c>
      <c r="B118" s="216">
        <v>15.02</v>
      </c>
      <c r="C118" s="49" t="s">
        <v>1215</v>
      </c>
      <c r="D118" s="49" t="s">
        <v>1340</v>
      </c>
      <c r="E118" s="49" t="s">
        <v>16</v>
      </c>
      <c r="F118" s="51" t="s">
        <v>623</v>
      </c>
      <c r="G118" s="170"/>
      <c r="H118" s="217">
        <v>2600</v>
      </c>
      <c r="I118" s="218">
        <v>2.2999999999999998</v>
      </c>
      <c r="J118" s="216">
        <f t="shared" si="3"/>
        <v>0.27777777777777779</v>
      </c>
      <c r="K118" s="105">
        <v>1000</v>
      </c>
      <c r="L118" s="105">
        <v>250</v>
      </c>
      <c r="M118" s="105">
        <v>200</v>
      </c>
      <c r="N118" s="70" t="s">
        <v>1220</v>
      </c>
      <c r="O118" s="70"/>
      <c r="P118" s="70"/>
      <c r="Q118" s="70"/>
      <c r="R118" s="70"/>
      <c r="S118" s="70"/>
      <c r="T118" s="49"/>
      <c r="U118" s="59"/>
    </row>
    <row r="119" spans="1:21" x14ac:dyDescent="0.2">
      <c r="A119" s="67">
        <v>15</v>
      </c>
      <c r="B119" s="216">
        <v>15.03</v>
      </c>
      <c r="C119" s="49" t="s">
        <v>1215</v>
      </c>
      <c r="D119" s="49" t="s">
        <v>1340</v>
      </c>
      <c r="E119" s="49" t="s">
        <v>17</v>
      </c>
      <c r="F119" s="51" t="s">
        <v>624</v>
      </c>
      <c r="G119" s="170"/>
      <c r="H119" s="217">
        <v>1500</v>
      </c>
      <c r="I119" s="218">
        <v>0.85</v>
      </c>
      <c r="J119" s="216">
        <f t="shared" si="3"/>
        <v>0.27777777777777779</v>
      </c>
      <c r="K119" s="105">
        <v>1000</v>
      </c>
      <c r="L119" s="105">
        <v>30</v>
      </c>
      <c r="M119" s="105">
        <v>20</v>
      </c>
      <c r="N119" s="70" t="s">
        <v>1220</v>
      </c>
      <c r="O119" s="70"/>
      <c r="P119" s="70"/>
      <c r="Q119" s="70"/>
      <c r="R119" s="70"/>
      <c r="S119" s="70"/>
      <c r="T119" s="49"/>
      <c r="U119" s="59"/>
    </row>
    <row r="120" spans="1:21" x14ac:dyDescent="0.2">
      <c r="A120" s="67">
        <v>15</v>
      </c>
      <c r="B120" s="216">
        <v>15.04</v>
      </c>
      <c r="C120" s="49" t="s">
        <v>1215</v>
      </c>
      <c r="D120" s="49" t="s">
        <v>1340</v>
      </c>
      <c r="E120" s="49" t="s">
        <v>18</v>
      </c>
      <c r="F120" s="51" t="s">
        <v>625</v>
      </c>
      <c r="G120" s="170"/>
      <c r="H120" s="217">
        <v>1600</v>
      </c>
      <c r="I120" s="218">
        <v>0.55000000000000004</v>
      </c>
      <c r="J120" s="216">
        <f t="shared" si="3"/>
        <v>0.27777777777777779</v>
      </c>
      <c r="K120" s="105">
        <v>1000</v>
      </c>
      <c r="L120" s="105">
        <v>20</v>
      </c>
      <c r="M120" s="105">
        <v>15</v>
      </c>
      <c r="N120" s="70" t="s">
        <v>1220</v>
      </c>
      <c r="O120" s="70"/>
      <c r="P120" s="70"/>
      <c r="Q120" s="70"/>
      <c r="R120" s="70"/>
      <c r="S120" s="70"/>
      <c r="T120" s="49"/>
      <c r="U120" s="59"/>
    </row>
    <row r="121" spans="1:21" x14ac:dyDescent="0.2">
      <c r="A121" s="67">
        <v>15</v>
      </c>
      <c r="B121" s="216">
        <v>15.05</v>
      </c>
      <c r="C121" s="49" t="s">
        <v>1215</v>
      </c>
      <c r="D121" s="49" t="s">
        <v>1340</v>
      </c>
      <c r="E121" s="49" t="s">
        <v>19</v>
      </c>
      <c r="F121" s="51" t="s">
        <v>414</v>
      </c>
      <c r="G121" s="219" t="s">
        <v>322</v>
      </c>
      <c r="H121" s="217">
        <v>2850</v>
      </c>
      <c r="I121" s="218">
        <v>3.5</v>
      </c>
      <c r="J121" s="216">
        <f t="shared" si="3"/>
        <v>0.27777777777777779</v>
      </c>
      <c r="K121" s="105">
        <v>1000</v>
      </c>
      <c r="L121" s="261">
        <v>10000</v>
      </c>
      <c r="M121" s="261">
        <v>10000</v>
      </c>
      <c r="N121" s="70" t="s">
        <v>1220</v>
      </c>
      <c r="O121" s="70"/>
      <c r="P121" s="70"/>
      <c r="Q121" s="70"/>
      <c r="R121" s="70"/>
      <c r="S121" s="70"/>
      <c r="T121" s="49"/>
      <c r="U121" s="59"/>
    </row>
    <row r="122" spans="1:21" x14ac:dyDescent="0.2">
      <c r="A122" s="67">
        <v>15</v>
      </c>
      <c r="B122" s="216">
        <v>15.06</v>
      </c>
      <c r="C122" s="49" t="s">
        <v>1215</v>
      </c>
      <c r="D122" s="49" t="s">
        <v>1340</v>
      </c>
      <c r="E122" s="49" t="s">
        <v>20</v>
      </c>
      <c r="F122" s="51" t="s">
        <v>415</v>
      </c>
      <c r="G122" s="219" t="s">
        <v>613</v>
      </c>
      <c r="H122" s="217">
        <v>2550</v>
      </c>
      <c r="I122" s="218">
        <v>3.5</v>
      </c>
      <c r="J122" s="216">
        <f t="shared" si="3"/>
        <v>0.27777777777777779</v>
      </c>
      <c r="K122" s="105">
        <v>1000</v>
      </c>
      <c r="L122" s="261">
        <v>10000</v>
      </c>
      <c r="M122" s="261">
        <v>10000</v>
      </c>
      <c r="N122" s="70" t="s">
        <v>1220</v>
      </c>
      <c r="O122" s="70"/>
      <c r="P122" s="70"/>
      <c r="Q122" s="70"/>
      <c r="R122" s="70"/>
      <c r="S122" s="70"/>
      <c r="T122" s="49"/>
      <c r="U122" s="59"/>
    </row>
    <row r="123" spans="1:21" x14ac:dyDescent="0.2">
      <c r="A123" s="67">
        <v>15</v>
      </c>
      <c r="B123" s="216">
        <v>15.07</v>
      </c>
      <c r="C123" s="49" t="s">
        <v>1215</v>
      </c>
      <c r="D123" s="49" t="s">
        <v>1340</v>
      </c>
      <c r="E123" s="49" t="s">
        <v>21</v>
      </c>
      <c r="F123" s="51" t="s">
        <v>21</v>
      </c>
      <c r="G123" s="219" t="s">
        <v>323</v>
      </c>
      <c r="H123" s="217">
        <v>2600</v>
      </c>
      <c r="I123" s="218">
        <v>2.8</v>
      </c>
      <c r="J123" s="216">
        <f t="shared" si="3"/>
        <v>0.27777777777777779</v>
      </c>
      <c r="K123" s="105">
        <v>1000</v>
      </c>
      <c r="L123" s="261">
        <v>10000</v>
      </c>
      <c r="M123" s="261">
        <v>10000</v>
      </c>
      <c r="N123" s="70" t="s">
        <v>1220</v>
      </c>
      <c r="O123" s="70"/>
      <c r="P123" s="70"/>
      <c r="Q123" s="70"/>
      <c r="R123" s="70"/>
      <c r="S123" s="70"/>
      <c r="T123" s="49"/>
      <c r="U123" s="59"/>
    </row>
    <row r="124" spans="1:21" x14ac:dyDescent="0.2">
      <c r="A124" s="67">
        <v>15</v>
      </c>
      <c r="B124" s="216">
        <v>15.08</v>
      </c>
      <c r="C124" s="49" t="s">
        <v>1215</v>
      </c>
      <c r="D124" s="49" t="s">
        <v>1340</v>
      </c>
      <c r="E124" s="49" t="s">
        <v>22</v>
      </c>
      <c r="F124" s="51" t="s">
        <v>416</v>
      </c>
      <c r="G124" s="170" t="s">
        <v>1380</v>
      </c>
      <c r="H124" s="217">
        <v>2800</v>
      </c>
      <c r="I124" s="218">
        <v>3.5</v>
      </c>
      <c r="J124" s="216">
        <f t="shared" si="3"/>
        <v>0.27777777777777779</v>
      </c>
      <c r="K124" s="105">
        <v>1000</v>
      </c>
      <c r="L124" s="261">
        <v>10000</v>
      </c>
      <c r="M124" s="261">
        <v>10000</v>
      </c>
      <c r="N124" s="70" t="s">
        <v>1220</v>
      </c>
      <c r="O124" s="70"/>
      <c r="P124" s="70"/>
      <c r="Q124" s="70"/>
      <c r="R124" s="70"/>
      <c r="S124" s="70"/>
      <c r="T124" s="49"/>
      <c r="U124" s="59"/>
    </row>
    <row r="125" spans="1:21" x14ac:dyDescent="0.2">
      <c r="A125" s="67">
        <v>15</v>
      </c>
      <c r="B125" s="216">
        <v>15.09</v>
      </c>
      <c r="C125" s="49" t="s">
        <v>1215</v>
      </c>
      <c r="D125" s="49" t="s">
        <v>1340</v>
      </c>
      <c r="E125" s="49" t="s">
        <v>23</v>
      </c>
      <c r="F125" s="51" t="s">
        <v>417</v>
      </c>
      <c r="G125" s="219" t="s">
        <v>324</v>
      </c>
      <c r="H125" s="217">
        <v>2400</v>
      </c>
      <c r="I125" s="218">
        <v>2.2000000000000002</v>
      </c>
      <c r="J125" s="216">
        <f t="shared" si="3"/>
        <v>0.27777777777777779</v>
      </c>
      <c r="K125" s="105">
        <v>1000</v>
      </c>
      <c r="L125" s="105">
        <v>1000</v>
      </c>
      <c r="M125" s="105">
        <v>800</v>
      </c>
      <c r="N125" s="70" t="s">
        <v>1220</v>
      </c>
      <c r="O125" s="70"/>
      <c r="P125" s="70"/>
      <c r="Q125" s="70"/>
      <c r="R125" s="70"/>
      <c r="S125" s="70"/>
      <c r="T125" s="49"/>
      <c r="U125" s="59"/>
    </row>
    <row r="126" spans="1:21" x14ac:dyDescent="0.2">
      <c r="A126" s="67">
        <v>15</v>
      </c>
      <c r="B126" s="216">
        <v>15.1</v>
      </c>
      <c r="C126" s="49" t="s">
        <v>1215</v>
      </c>
      <c r="D126" s="49" t="s">
        <v>1340</v>
      </c>
      <c r="E126" s="49" t="s">
        <v>24</v>
      </c>
      <c r="F126" s="51" t="s">
        <v>609</v>
      </c>
      <c r="G126" s="170"/>
      <c r="H126" s="217">
        <v>1600</v>
      </c>
      <c r="I126" s="218">
        <v>0.85</v>
      </c>
      <c r="J126" s="216">
        <f t="shared" si="3"/>
        <v>0.27777777777777779</v>
      </c>
      <c r="K126" s="105">
        <v>1000</v>
      </c>
      <c r="L126" s="105">
        <v>30</v>
      </c>
      <c r="M126" s="105">
        <v>20</v>
      </c>
      <c r="N126" s="70" t="s">
        <v>1220</v>
      </c>
      <c r="O126" s="70"/>
      <c r="P126" s="70"/>
      <c r="Q126" s="70"/>
      <c r="R126" s="70"/>
      <c r="S126" s="70"/>
      <c r="T126" s="49"/>
      <c r="U126" s="59"/>
    </row>
    <row r="127" spans="1:21" x14ac:dyDescent="0.2">
      <c r="A127" s="67">
        <v>15</v>
      </c>
      <c r="B127" s="216">
        <v>15.11</v>
      </c>
      <c r="C127" s="49" t="s">
        <v>1215</v>
      </c>
      <c r="D127" s="49" t="s">
        <v>1340</v>
      </c>
      <c r="E127" s="49" t="s">
        <v>25</v>
      </c>
      <c r="F127" s="51" t="s">
        <v>608</v>
      </c>
      <c r="G127" s="170"/>
      <c r="H127" s="217">
        <v>1800</v>
      </c>
      <c r="I127" s="218">
        <v>1.1000000000000001</v>
      </c>
      <c r="J127" s="216">
        <f t="shared" si="3"/>
        <v>0.27777777777777779</v>
      </c>
      <c r="K127" s="105">
        <v>1000</v>
      </c>
      <c r="L127" s="105">
        <v>40</v>
      </c>
      <c r="M127" s="105">
        <v>25</v>
      </c>
      <c r="N127" s="70" t="s">
        <v>1220</v>
      </c>
      <c r="O127" s="70"/>
      <c r="P127" s="70"/>
      <c r="Q127" s="70"/>
      <c r="R127" s="70"/>
      <c r="S127" s="70"/>
      <c r="T127" s="49"/>
      <c r="U127" s="59"/>
    </row>
    <row r="128" spans="1:21" x14ac:dyDescent="0.2">
      <c r="A128" s="67">
        <v>15</v>
      </c>
      <c r="B128" s="216">
        <v>15.12</v>
      </c>
      <c r="C128" s="49" t="s">
        <v>1215</v>
      </c>
      <c r="D128" s="49" t="s">
        <v>1340</v>
      </c>
      <c r="E128" s="49" t="s">
        <v>607</v>
      </c>
      <c r="F128" s="51" t="s">
        <v>610</v>
      </c>
      <c r="G128" s="170"/>
      <c r="H128" s="217">
        <v>2000</v>
      </c>
      <c r="I128" s="218">
        <v>1.4</v>
      </c>
      <c r="J128" s="216">
        <f t="shared" si="3"/>
        <v>0.27777777777777779</v>
      </c>
      <c r="K128" s="105">
        <v>1000</v>
      </c>
      <c r="L128" s="105">
        <v>50</v>
      </c>
      <c r="M128" s="105">
        <v>40</v>
      </c>
      <c r="N128" s="70" t="s">
        <v>1220</v>
      </c>
      <c r="O128" s="70"/>
      <c r="P128" s="70"/>
      <c r="Q128" s="70"/>
      <c r="R128" s="70"/>
      <c r="S128" s="70"/>
      <c r="T128" s="49"/>
      <c r="U128" s="59"/>
    </row>
    <row r="129" spans="1:21" x14ac:dyDescent="0.2">
      <c r="A129" s="67">
        <v>15</v>
      </c>
      <c r="B129" s="216">
        <v>15.13</v>
      </c>
      <c r="C129" s="49" t="s">
        <v>1215</v>
      </c>
      <c r="D129" s="49" t="s">
        <v>1340</v>
      </c>
      <c r="E129" s="49" t="s">
        <v>26</v>
      </c>
      <c r="F129" s="51" t="s">
        <v>611</v>
      </c>
      <c r="G129" s="170"/>
      <c r="H129" s="217">
        <v>2200</v>
      </c>
      <c r="I129" s="218">
        <v>1.7</v>
      </c>
      <c r="J129" s="216">
        <f t="shared" si="3"/>
        <v>0.27777777777777779</v>
      </c>
      <c r="K129" s="105">
        <v>1000</v>
      </c>
      <c r="L129" s="105">
        <v>200</v>
      </c>
      <c r="M129" s="105">
        <v>150</v>
      </c>
      <c r="N129" s="70" t="s">
        <v>1220</v>
      </c>
      <c r="O129" s="70"/>
      <c r="P129" s="70"/>
      <c r="Q129" s="70"/>
      <c r="R129" s="70"/>
      <c r="S129" s="70"/>
      <c r="T129" s="49"/>
      <c r="U129" s="59"/>
    </row>
    <row r="130" spans="1:21" x14ac:dyDescent="0.2">
      <c r="A130" s="67">
        <v>15</v>
      </c>
      <c r="B130" s="216">
        <v>15.14</v>
      </c>
      <c r="C130" s="49" t="s">
        <v>1215</v>
      </c>
      <c r="D130" s="49" t="s">
        <v>1340</v>
      </c>
      <c r="E130" s="49" t="s">
        <v>27</v>
      </c>
      <c r="F130" s="51" t="s">
        <v>612</v>
      </c>
      <c r="G130" s="170"/>
      <c r="H130" s="217">
        <v>2600</v>
      </c>
      <c r="I130" s="218">
        <v>2.2999999999999998</v>
      </c>
      <c r="J130" s="216">
        <f t="shared" si="3"/>
        <v>0.27777777777777779</v>
      </c>
      <c r="K130" s="105">
        <v>1000</v>
      </c>
      <c r="L130" s="105">
        <v>250</v>
      </c>
      <c r="M130" s="105">
        <v>200</v>
      </c>
      <c r="N130" s="70" t="s">
        <v>1220</v>
      </c>
      <c r="O130" s="70"/>
      <c r="P130" s="70"/>
      <c r="Q130" s="70"/>
      <c r="R130" s="70"/>
      <c r="S130" s="70"/>
      <c r="T130" s="49"/>
      <c r="U130" s="59"/>
    </row>
    <row r="131" spans="1:21" x14ac:dyDescent="0.2">
      <c r="A131" s="67">
        <v>15</v>
      </c>
      <c r="B131" s="216">
        <v>15.15</v>
      </c>
      <c r="C131" s="49" t="s">
        <v>1215</v>
      </c>
      <c r="D131" s="49" t="s">
        <v>1340</v>
      </c>
      <c r="E131" s="49" t="s">
        <v>28</v>
      </c>
      <c r="F131" s="51" t="s">
        <v>418</v>
      </c>
      <c r="G131" s="170"/>
      <c r="H131" s="217">
        <v>2600</v>
      </c>
      <c r="I131" s="218">
        <v>2.2999999999999998</v>
      </c>
      <c r="J131" s="216">
        <f t="shared" si="3"/>
        <v>0.27777777777777779</v>
      </c>
      <c r="K131" s="105">
        <v>1000</v>
      </c>
      <c r="L131" s="105">
        <v>40</v>
      </c>
      <c r="M131" s="105">
        <v>30</v>
      </c>
      <c r="N131" s="70" t="s">
        <v>1220</v>
      </c>
      <c r="O131" s="70"/>
      <c r="P131" s="70"/>
      <c r="Q131" s="70"/>
      <c r="R131" s="70"/>
      <c r="S131" s="70"/>
      <c r="T131" s="49"/>
      <c r="U131" s="59"/>
    </row>
    <row r="132" spans="1:21" x14ac:dyDescent="0.2">
      <c r="A132" s="67">
        <v>15</v>
      </c>
      <c r="B132" s="216">
        <v>15.16</v>
      </c>
      <c r="C132" s="49" t="s">
        <v>1215</v>
      </c>
      <c r="D132" s="49" t="s">
        <v>1340</v>
      </c>
      <c r="E132" s="49" t="s">
        <v>29</v>
      </c>
      <c r="F132" s="51" t="s">
        <v>419</v>
      </c>
      <c r="G132" s="170"/>
      <c r="H132" s="217">
        <v>400</v>
      </c>
      <c r="I132" s="218">
        <v>0.12</v>
      </c>
      <c r="J132" s="216">
        <f t="shared" si="3"/>
        <v>0.27777777777777779</v>
      </c>
      <c r="K132" s="105">
        <v>1000</v>
      </c>
      <c r="L132" s="105">
        <v>8</v>
      </c>
      <c r="M132" s="105">
        <v>6</v>
      </c>
      <c r="N132" s="70" t="s">
        <v>1220</v>
      </c>
      <c r="O132" s="70"/>
      <c r="P132" s="70"/>
      <c r="Q132" s="70"/>
      <c r="R132" s="70"/>
      <c r="S132" s="70"/>
      <c r="T132" s="49"/>
      <c r="U132" s="59"/>
    </row>
    <row r="133" spans="1:21" x14ac:dyDescent="0.2">
      <c r="A133" s="67">
        <v>15</v>
      </c>
      <c r="B133" s="216">
        <v>15.17</v>
      </c>
      <c r="C133" s="49" t="s">
        <v>1215</v>
      </c>
      <c r="D133" s="49" t="s">
        <v>1340</v>
      </c>
      <c r="E133" s="49" t="s">
        <v>30</v>
      </c>
      <c r="F133" s="51" t="s">
        <v>420</v>
      </c>
      <c r="G133" s="170"/>
      <c r="H133" s="217">
        <v>1750</v>
      </c>
      <c r="I133" s="218">
        <v>1.3</v>
      </c>
      <c r="J133" s="216">
        <f t="shared" si="3"/>
        <v>0.27777777777777779</v>
      </c>
      <c r="K133" s="105">
        <v>1000</v>
      </c>
      <c r="L133" s="105">
        <v>50</v>
      </c>
      <c r="M133" s="105">
        <v>40</v>
      </c>
      <c r="N133" s="70" t="s">
        <v>1220</v>
      </c>
      <c r="O133" s="70"/>
      <c r="P133" s="70"/>
      <c r="Q133" s="70"/>
      <c r="R133" s="70"/>
      <c r="S133" s="70"/>
      <c r="T133" s="49"/>
      <c r="U133" s="59"/>
    </row>
    <row r="134" spans="1:21" s="223" customFormat="1" ht="30" customHeight="1" x14ac:dyDescent="0.2">
      <c r="A134" s="263">
        <v>16</v>
      </c>
      <c r="B134" s="264">
        <v>16.010000000000002</v>
      </c>
      <c r="C134" s="265" t="s">
        <v>1216</v>
      </c>
      <c r="D134" s="265" t="s">
        <v>1365</v>
      </c>
      <c r="E134" s="266" t="s">
        <v>1268</v>
      </c>
      <c r="F134" s="266" t="s">
        <v>626</v>
      </c>
      <c r="G134" s="268"/>
      <c r="H134" s="269">
        <v>2000</v>
      </c>
      <c r="I134" s="270">
        <v>1</v>
      </c>
      <c r="J134" s="264">
        <f t="shared" si="3"/>
        <v>0.27777777777777779</v>
      </c>
      <c r="K134" s="271">
        <v>1000</v>
      </c>
      <c r="L134" s="271">
        <v>40</v>
      </c>
      <c r="M134" s="271">
        <v>30</v>
      </c>
      <c r="N134" s="272" t="s">
        <v>1220</v>
      </c>
      <c r="O134" s="277"/>
      <c r="P134" s="272"/>
      <c r="Q134" s="272"/>
      <c r="R134" s="272"/>
      <c r="S134" s="272"/>
      <c r="T134" s="266"/>
      <c r="U134" s="273"/>
    </row>
    <row r="135" spans="1:21" x14ac:dyDescent="0.2">
      <c r="A135" s="67">
        <v>16</v>
      </c>
      <c r="B135" s="216">
        <v>16.02</v>
      </c>
      <c r="C135" s="49" t="s">
        <v>1216</v>
      </c>
      <c r="D135" s="49" t="s">
        <v>1365</v>
      </c>
      <c r="E135" s="49" t="s">
        <v>1269</v>
      </c>
      <c r="F135" s="49" t="s">
        <v>474</v>
      </c>
      <c r="G135" s="170"/>
      <c r="H135" s="217">
        <v>2100</v>
      </c>
      <c r="I135" s="218">
        <v>1.5</v>
      </c>
      <c r="J135" s="216">
        <f t="shared" ref="J135:J153" si="4" xml:space="preserve"> K135/3600</f>
        <v>0.27777777777777779</v>
      </c>
      <c r="K135" s="105">
        <v>1000</v>
      </c>
      <c r="L135" s="105">
        <v>100</v>
      </c>
      <c r="M135" s="105">
        <v>60</v>
      </c>
      <c r="N135" s="70" t="s">
        <v>1220</v>
      </c>
      <c r="P135" s="70"/>
      <c r="Q135" s="70"/>
      <c r="R135" s="70"/>
      <c r="S135" s="70"/>
      <c r="T135" s="49"/>
      <c r="U135" s="59"/>
    </row>
    <row r="136" spans="1:21" s="223" customFormat="1" ht="30" customHeight="1" x14ac:dyDescent="0.2">
      <c r="A136" s="263">
        <v>17</v>
      </c>
      <c r="B136" s="264">
        <v>17.010000000000002</v>
      </c>
      <c r="C136" s="265" t="s">
        <v>1217</v>
      </c>
      <c r="D136" s="265" t="s">
        <v>1342</v>
      </c>
      <c r="E136" s="266" t="s">
        <v>1271</v>
      </c>
      <c r="F136" s="266" t="s">
        <v>475</v>
      </c>
      <c r="G136" s="268"/>
      <c r="H136" s="269">
        <v>2300</v>
      </c>
      <c r="I136" s="270">
        <v>1.3</v>
      </c>
      <c r="J136" s="264">
        <f t="shared" si="4"/>
        <v>0.23333333333333334</v>
      </c>
      <c r="K136" s="271">
        <v>840</v>
      </c>
      <c r="L136" s="271"/>
      <c r="M136" s="271" t="s">
        <v>1426</v>
      </c>
      <c r="N136" s="272" t="s">
        <v>1220</v>
      </c>
      <c r="O136" s="272"/>
      <c r="P136" s="272"/>
      <c r="Q136" s="272"/>
      <c r="R136" s="272"/>
      <c r="S136" s="272"/>
      <c r="T136" s="266"/>
      <c r="U136" s="273"/>
    </row>
    <row r="137" spans="1:21" x14ac:dyDescent="0.2">
      <c r="A137" s="67">
        <v>17</v>
      </c>
      <c r="B137" s="216">
        <v>17.02</v>
      </c>
      <c r="C137" s="49" t="s">
        <v>1217</v>
      </c>
      <c r="D137" s="49" t="s">
        <v>1342</v>
      </c>
      <c r="E137" s="49" t="s">
        <v>1272</v>
      </c>
      <c r="F137" s="49" t="s">
        <v>476</v>
      </c>
      <c r="G137" s="170"/>
      <c r="H137" s="217">
        <v>1000</v>
      </c>
      <c r="I137" s="218">
        <v>0.2</v>
      </c>
      <c r="J137" s="216">
        <f t="shared" si="4"/>
        <v>0.27777777777777779</v>
      </c>
      <c r="K137" s="105">
        <v>1000</v>
      </c>
      <c r="L137" s="261">
        <v>10000</v>
      </c>
      <c r="M137" s="261">
        <v>10000</v>
      </c>
      <c r="N137" s="70" t="s">
        <v>1220</v>
      </c>
      <c r="O137" s="70"/>
      <c r="P137" s="70"/>
      <c r="Q137" s="70"/>
      <c r="R137" s="70"/>
      <c r="S137" s="70"/>
      <c r="T137" s="49"/>
      <c r="U137" s="59"/>
    </row>
    <row r="138" spans="1:21" s="223" customFormat="1" ht="30" customHeight="1" x14ac:dyDescent="0.2">
      <c r="A138" s="278">
        <v>42</v>
      </c>
      <c r="B138" s="279">
        <v>42.03</v>
      </c>
      <c r="C138" s="280" t="s">
        <v>909</v>
      </c>
      <c r="D138" s="280" t="s">
        <v>605</v>
      </c>
      <c r="E138" s="281"/>
      <c r="F138" s="281"/>
      <c r="G138" s="278"/>
      <c r="H138" s="282">
        <v>300</v>
      </c>
      <c r="I138" s="283">
        <v>7.1999999999999995E-2</v>
      </c>
      <c r="J138" s="284">
        <v>0.28000000000000003</v>
      </c>
      <c r="K138" s="282">
        <v>1000</v>
      </c>
      <c r="L138" s="282">
        <v>10</v>
      </c>
      <c r="M138" s="282">
        <v>5</v>
      </c>
      <c r="N138" s="278"/>
      <c r="O138" s="278"/>
      <c r="P138" s="278" t="s">
        <v>1220</v>
      </c>
      <c r="Q138" s="278"/>
      <c r="R138" s="278"/>
      <c r="S138" s="278"/>
      <c r="T138" s="266"/>
      <c r="U138" s="273"/>
    </row>
    <row r="139" spans="1:21" x14ac:dyDescent="0.2">
      <c r="A139" s="60">
        <v>42</v>
      </c>
      <c r="B139" s="240">
        <v>42.04</v>
      </c>
      <c r="C139" s="80" t="s">
        <v>909</v>
      </c>
      <c r="D139" s="80" t="s">
        <v>605</v>
      </c>
      <c r="E139" s="245"/>
      <c r="F139" s="245"/>
      <c r="G139" s="262"/>
      <c r="H139" s="246">
        <v>500</v>
      </c>
      <c r="I139" s="247">
        <v>0.12</v>
      </c>
      <c r="J139" s="62">
        <v>0.28000000000000003</v>
      </c>
      <c r="K139" s="246">
        <v>1000</v>
      </c>
      <c r="L139" s="61">
        <v>10</v>
      </c>
      <c r="M139" s="61">
        <v>5</v>
      </c>
      <c r="N139" s="262"/>
      <c r="O139" s="262"/>
      <c r="P139" s="262" t="s">
        <v>1220</v>
      </c>
      <c r="Q139" s="262"/>
      <c r="R139" s="262"/>
      <c r="S139" s="262"/>
      <c r="T139" s="49"/>
      <c r="U139" s="59"/>
    </row>
    <row r="140" spans="1:21" x14ac:dyDescent="0.2">
      <c r="A140" s="60">
        <v>42</v>
      </c>
      <c r="B140" s="240">
        <v>42.05</v>
      </c>
      <c r="C140" s="80" t="s">
        <v>909</v>
      </c>
      <c r="D140" s="80" t="s">
        <v>605</v>
      </c>
      <c r="E140" s="245"/>
      <c r="F140" s="245"/>
      <c r="G140" s="262"/>
      <c r="H140" s="246">
        <v>700</v>
      </c>
      <c r="I140" s="247">
        <v>0.17</v>
      </c>
      <c r="J140" s="62">
        <v>0.28000000000000003</v>
      </c>
      <c r="K140" s="246">
        <v>1000</v>
      </c>
      <c r="L140" s="61">
        <v>10</v>
      </c>
      <c r="M140" s="61">
        <v>5</v>
      </c>
      <c r="N140" s="262"/>
      <c r="O140" s="262"/>
      <c r="P140" s="262" t="s">
        <v>1220</v>
      </c>
      <c r="Q140" s="262"/>
      <c r="R140" s="262"/>
      <c r="S140" s="262"/>
      <c r="T140" s="49"/>
      <c r="U140" s="59"/>
    </row>
    <row r="141" spans="1:21" s="223" customFormat="1" ht="30" customHeight="1" x14ac:dyDescent="0.2">
      <c r="A141" s="263">
        <v>20</v>
      </c>
      <c r="B141" s="264">
        <v>20.010000000000002</v>
      </c>
      <c r="C141" s="265" t="s">
        <v>1229</v>
      </c>
      <c r="D141" s="265" t="s">
        <v>606</v>
      </c>
      <c r="E141" s="266" t="s">
        <v>813</v>
      </c>
      <c r="F141" s="266" t="s">
        <v>636</v>
      </c>
      <c r="G141" s="268"/>
      <c r="H141" s="269">
        <v>1100</v>
      </c>
      <c r="I141" s="270">
        <v>0.44</v>
      </c>
      <c r="J141" s="264">
        <f t="shared" si="4"/>
        <v>0.27777777777777779</v>
      </c>
      <c r="K141" s="271">
        <v>1000</v>
      </c>
      <c r="L141" s="271">
        <v>6</v>
      </c>
      <c r="M141" s="271">
        <v>4</v>
      </c>
      <c r="N141" s="272"/>
      <c r="O141" s="272"/>
      <c r="P141" s="272" t="s">
        <v>1220</v>
      </c>
      <c r="Q141" s="285"/>
      <c r="R141" s="272"/>
      <c r="S141" s="272"/>
      <c r="T141" s="266"/>
      <c r="U141" s="273"/>
    </row>
    <row r="142" spans="1:21" ht="25.5" x14ac:dyDescent="0.2">
      <c r="A142" s="67">
        <v>20</v>
      </c>
      <c r="B142" s="216">
        <v>20.02</v>
      </c>
      <c r="C142" s="49" t="s">
        <v>1229</v>
      </c>
      <c r="D142" s="49" t="s">
        <v>606</v>
      </c>
      <c r="E142" s="49" t="s">
        <v>96</v>
      </c>
      <c r="F142" s="266" t="s">
        <v>637</v>
      </c>
      <c r="G142" s="170"/>
      <c r="H142" s="217">
        <v>1100</v>
      </c>
      <c r="I142" s="218">
        <v>0.37</v>
      </c>
      <c r="J142" s="216">
        <f t="shared" si="4"/>
        <v>0.27777777777777779</v>
      </c>
      <c r="K142" s="105">
        <v>1000</v>
      </c>
      <c r="L142" s="105">
        <v>6</v>
      </c>
      <c r="M142" s="105">
        <v>4</v>
      </c>
      <c r="N142" s="70"/>
      <c r="O142" s="70"/>
      <c r="P142" s="70" t="s">
        <v>1220</v>
      </c>
      <c r="Q142" s="72"/>
      <c r="R142" s="70"/>
      <c r="S142" s="70"/>
      <c r="T142" s="49"/>
      <c r="U142" s="59"/>
    </row>
    <row r="143" spans="1:21" ht="25.5" x14ac:dyDescent="0.2">
      <c r="A143" s="67">
        <v>20</v>
      </c>
      <c r="B143" s="216">
        <v>20.03</v>
      </c>
      <c r="C143" s="49" t="s">
        <v>1229</v>
      </c>
      <c r="D143" s="49" t="s">
        <v>606</v>
      </c>
      <c r="E143" s="49" t="s">
        <v>1273</v>
      </c>
      <c r="F143" s="49" t="s">
        <v>627</v>
      </c>
      <c r="G143" s="219" t="s">
        <v>325</v>
      </c>
      <c r="H143" s="217">
        <v>800</v>
      </c>
      <c r="I143" s="218">
        <v>0.12</v>
      </c>
      <c r="J143" s="216">
        <f t="shared" si="4"/>
        <v>0.27777777777777779</v>
      </c>
      <c r="K143" s="105">
        <v>1000</v>
      </c>
      <c r="L143" s="105">
        <v>6</v>
      </c>
      <c r="M143" s="105">
        <v>4</v>
      </c>
      <c r="N143" s="70"/>
      <c r="O143" s="70"/>
      <c r="P143" s="70" t="s">
        <v>1220</v>
      </c>
      <c r="Q143" s="72" t="s">
        <v>1220</v>
      </c>
      <c r="R143" s="70"/>
      <c r="S143" s="70"/>
      <c r="T143" s="49" t="s">
        <v>1387</v>
      </c>
      <c r="U143" s="50" t="s">
        <v>828</v>
      </c>
    </row>
    <row r="144" spans="1:21" ht="25.5" x14ac:dyDescent="0.2">
      <c r="A144" s="67">
        <v>20</v>
      </c>
      <c r="B144" s="216">
        <v>20.04</v>
      </c>
      <c r="C144" s="49" t="s">
        <v>1229</v>
      </c>
      <c r="D144" s="49" t="s">
        <v>606</v>
      </c>
      <c r="E144" s="49" t="s">
        <v>1274</v>
      </c>
      <c r="F144" s="49" t="s">
        <v>628</v>
      </c>
      <c r="G144" s="219" t="s">
        <v>326</v>
      </c>
      <c r="H144" s="217">
        <v>700</v>
      </c>
      <c r="I144" s="218">
        <v>0.11</v>
      </c>
      <c r="J144" s="216">
        <f t="shared" si="4"/>
        <v>0.27777777777777779</v>
      </c>
      <c r="K144" s="105">
        <v>1000</v>
      </c>
      <c r="L144" s="105">
        <v>6</v>
      </c>
      <c r="M144" s="105">
        <v>4</v>
      </c>
      <c r="N144" s="70"/>
      <c r="O144" s="70"/>
      <c r="P144" s="70" t="s">
        <v>1220</v>
      </c>
      <c r="Q144" s="72" t="s">
        <v>1220</v>
      </c>
      <c r="R144" s="70"/>
      <c r="S144" s="70"/>
      <c r="T144" s="49" t="s">
        <v>1387</v>
      </c>
      <c r="U144" s="50" t="s">
        <v>828</v>
      </c>
    </row>
    <row r="145" spans="1:21" ht="25.5" x14ac:dyDescent="0.2">
      <c r="A145" s="67">
        <v>20</v>
      </c>
      <c r="B145" s="216">
        <v>20.05</v>
      </c>
      <c r="C145" s="49" t="s">
        <v>1229</v>
      </c>
      <c r="D145" s="49" t="s">
        <v>606</v>
      </c>
      <c r="E145" s="49" t="s">
        <v>1275</v>
      </c>
      <c r="F145" s="49" t="s">
        <v>629</v>
      </c>
      <c r="G145" s="219" t="s">
        <v>327</v>
      </c>
      <c r="H145" s="217">
        <v>650</v>
      </c>
      <c r="I145" s="218">
        <v>0.1</v>
      </c>
      <c r="J145" s="216">
        <f t="shared" si="4"/>
        <v>0.27777777777777779</v>
      </c>
      <c r="K145" s="105">
        <v>1000</v>
      </c>
      <c r="L145" s="105">
        <v>6</v>
      </c>
      <c r="M145" s="105">
        <v>4</v>
      </c>
      <c r="N145" s="70"/>
      <c r="O145" s="70"/>
      <c r="P145" s="70" t="s">
        <v>1220</v>
      </c>
      <c r="Q145" s="72" t="s">
        <v>1220</v>
      </c>
      <c r="R145" s="70"/>
      <c r="S145" s="70"/>
      <c r="T145" s="49" t="s">
        <v>1387</v>
      </c>
      <c r="U145" s="50" t="s">
        <v>828</v>
      </c>
    </row>
    <row r="146" spans="1:21" ht="25.5" x14ac:dyDescent="0.2">
      <c r="A146" s="67">
        <v>20</v>
      </c>
      <c r="B146" s="216">
        <v>20.059999999999999</v>
      </c>
      <c r="C146" s="49" t="s">
        <v>1229</v>
      </c>
      <c r="D146" s="49" t="s">
        <v>606</v>
      </c>
      <c r="E146" s="49" t="s">
        <v>97</v>
      </c>
      <c r="F146" s="49" t="s">
        <v>630</v>
      </c>
      <c r="G146" s="170"/>
      <c r="H146" s="217">
        <v>1200</v>
      </c>
      <c r="I146" s="218">
        <v>0.16500000000000001</v>
      </c>
      <c r="J146" s="216">
        <f t="shared" si="4"/>
        <v>0.27777777777777779</v>
      </c>
      <c r="K146" s="105">
        <v>1000</v>
      </c>
      <c r="L146" s="105">
        <v>6</v>
      </c>
      <c r="M146" s="105">
        <v>4</v>
      </c>
      <c r="N146" s="70"/>
      <c r="O146" s="70"/>
      <c r="P146" s="70" t="s">
        <v>1220</v>
      </c>
      <c r="Q146" s="72" t="s">
        <v>1220</v>
      </c>
      <c r="R146" s="70"/>
      <c r="S146" s="70"/>
      <c r="T146" s="49"/>
      <c r="U146" s="59"/>
    </row>
    <row r="147" spans="1:21" ht="25.5" x14ac:dyDescent="0.2">
      <c r="A147" s="67">
        <v>20</v>
      </c>
      <c r="B147" s="216">
        <v>20.07</v>
      </c>
      <c r="C147" s="49" t="s">
        <v>1229</v>
      </c>
      <c r="D147" s="49" t="s">
        <v>606</v>
      </c>
      <c r="E147" s="49" t="s">
        <v>831</v>
      </c>
      <c r="F147" s="49" t="s">
        <v>631</v>
      </c>
      <c r="G147" s="170"/>
      <c r="H147" s="217">
        <v>1150</v>
      </c>
      <c r="I147" s="218">
        <v>0.12</v>
      </c>
      <c r="J147" s="216">
        <f t="shared" si="4"/>
        <v>0.27777777777777779</v>
      </c>
      <c r="K147" s="105">
        <v>1000</v>
      </c>
      <c r="L147" s="105">
        <v>6</v>
      </c>
      <c r="M147" s="105">
        <v>4</v>
      </c>
      <c r="N147" s="70"/>
      <c r="O147" s="70"/>
      <c r="P147" s="70" t="s">
        <v>1220</v>
      </c>
      <c r="Q147" s="72" t="s">
        <v>1220</v>
      </c>
      <c r="R147" s="70"/>
      <c r="S147" s="70"/>
      <c r="T147" s="49"/>
      <c r="U147" s="59"/>
    </row>
    <row r="148" spans="1:21" x14ac:dyDescent="0.2">
      <c r="A148" s="67">
        <v>20</v>
      </c>
      <c r="B148" s="216">
        <v>20.079999999999998</v>
      </c>
      <c r="C148" s="49" t="s">
        <v>1229</v>
      </c>
      <c r="D148" s="49" t="s">
        <v>606</v>
      </c>
      <c r="E148" s="49" t="s">
        <v>832</v>
      </c>
      <c r="F148" s="49" t="s">
        <v>632</v>
      </c>
      <c r="G148" s="170"/>
      <c r="H148" s="217">
        <v>1200</v>
      </c>
      <c r="I148" s="218">
        <v>0.47</v>
      </c>
      <c r="J148" s="216">
        <f t="shared" si="4"/>
        <v>0.27777777777777779</v>
      </c>
      <c r="K148" s="105">
        <v>1000</v>
      </c>
      <c r="L148" s="105">
        <v>6</v>
      </c>
      <c r="M148" s="105">
        <v>4</v>
      </c>
      <c r="N148" s="70"/>
      <c r="O148" s="70"/>
      <c r="P148" s="70" t="s">
        <v>1220</v>
      </c>
      <c r="Q148" s="72" t="s">
        <v>1220</v>
      </c>
      <c r="R148" s="70"/>
      <c r="S148" s="70"/>
      <c r="T148" s="49"/>
      <c r="U148" s="59"/>
    </row>
    <row r="149" spans="1:21" x14ac:dyDescent="0.2">
      <c r="A149" s="67">
        <v>20</v>
      </c>
      <c r="B149" s="216">
        <v>20.09</v>
      </c>
      <c r="C149" s="49" t="s">
        <v>1229</v>
      </c>
      <c r="D149" s="49" t="s">
        <v>606</v>
      </c>
      <c r="E149" s="49" t="s">
        <v>127</v>
      </c>
      <c r="F149" s="49" t="s">
        <v>633</v>
      </c>
      <c r="G149" s="170"/>
      <c r="H149" s="217">
        <v>1400</v>
      </c>
      <c r="I149" s="218">
        <v>0.52</v>
      </c>
      <c r="J149" s="216">
        <f t="shared" si="4"/>
        <v>0.27777777777777779</v>
      </c>
      <c r="K149" s="105">
        <v>1000</v>
      </c>
      <c r="L149" s="105">
        <v>8</v>
      </c>
      <c r="M149" s="105">
        <v>6</v>
      </c>
      <c r="N149" s="70"/>
      <c r="O149" s="70"/>
      <c r="P149" s="70" t="s">
        <v>1220</v>
      </c>
      <c r="Q149" s="72" t="s">
        <v>1220</v>
      </c>
      <c r="R149" s="70"/>
      <c r="S149" s="70"/>
      <c r="T149" s="49"/>
      <c r="U149" s="59"/>
    </row>
    <row r="150" spans="1:21" x14ac:dyDescent="0.2">
      <c r="A150" s="67">
        <v>20</v>
      </c>
      <c r="B150" s="216">
        <v>20.100000000000001</v>
      </c>
      <c r="C150" s="49" t="s">
        <v>1229</v>
      </c>
      <c r="D150" s="49" t="s">
        <v>606</v>
      </c>
      <c r="E150" s="49" t="s">
        <v>128</v>
      </c>
      <c r="F150" s="49" t="s">
        <v>634</v>
      </c>
      <c r="G150" s="170"/>
      <c r="H150" s="217">
        <v>1800</v>
      </c>
      <c r="I150" s="218">
        <v>1.8</v>
      </c>
      <c r="J150" s="216">
        <f t="shared" si="4"/>
        <v>0.27777777777777779</v>
      </c>
      <c r="K150" s="105">
        <v>1000</v>
      </c>
      <c r="L150" s="105">
        <v>100</v>
      </c>
      <c r="M150" s="105"/>
      <c r="N150" s="70"/>
      <c r="O150" s="70"/>
      <c r="P150" s="70" t="s">
        <v>1220</v>
      </c>
      <c r="Q150" s="72" t="s">
        <v>1220</v>
      </c>
      <c r="R150" s="70"/>
      <c r="S150" s="70"/>
      <c r="T150" s="49"/>
      <c r="U150" s="59"/>
    </row>
    <row r="151" spans="1:21" x14ac:dyDescent="0.2">
      <c r="A151" s="67">
        <v>20</v>
      </c>
      <c r="B151" s="216">
        <v>20.11</v>
      </c>
      <c r="C151" s="49" t="s">
        <v>1229</v>
      </c>
      <c r="D151" s="49" t="s">
        <v>606</v>
      </c>
      <c r="E151" s="49" t="s">
        <v>129</v>
      </c>
      <c r="F151" s="49" t="s">
        <v>635</v>
      </c>
      <c r="G151" s="170"/>
      <c r="H151" s="217">
        <v>1800</v>
      </c>
      <c r="I151" s="218">
        <v>0.8</v>
      </c>
      <c r="J151" s="216">
        <f t="shared" si="4"/>
        <v>0.27777777777777779</v>
      </c>
      <c r="K151" s="105">
        <v>1000</v>
      </c>
      <c r="L151" s="105">
        <v>10</v>
      </c>
      <c r="M151" s="105">
        <v>8</v>
      </c>
      <c r="N151" s="70"/>
      <c r="O151" s="70"/>
      <c r="P151" s="70" t="s">
        <v>1220</v>
      </c>
      <c r="Q151" s="72" t="s">
        <v>1220</v>
      </c>
      <c r="R151" s="70"/>
      <c r="S151" s="70"/>
      <c r="T151" s="49"/>
      <c r="U151" s="59"/>
    </row>
    <row r="152" spans="1:21" x14ac:dyDescent="0.2">
      <c r="A152" s="67">
        <v>20</v>
      </c>
      <c r="B152" s="216">
        <v>20.12</v>
      </c>
      <c r="C152" s="49" t="s">
        <v>1229</v>
      </c>
      <c r="D152" s="49" t="s">
        <v>606</v>
      </c>
      <c r="E152" s="49" t="s">
        <v>814</v>
      </c>
      <c r="F152" s="50" t="s">
        <v>503</v>
      </c>
      <c r="G152" s="170"/>
      <c r="H152" s="217">
        <v>1800</v>
      </c>
      <c r="I152" s="218">
        <v>0.8</v>
      </c>
      <c r="J152" s="216">
        <f t="shared" si="4"/>
        <v>0.27777777777777779</v>
      </c>
      <c r="K152" s="105">
        <v>1000</v>
      </c>
      <c r="L152" s="105">
        <v>10</v>
      </c>
      <c r="M152" s="105">
        <v>8</v>
      </c>
      <c r="N152" s="70"/>
      <c r="O152" s="70"/>
      <c r="P152" s="70" t="s">
        <v>1220</v>
      </c>
      <c r="Q152" s="72" t="s">
        <v>1220</v>
      </c>
      <c r="R152" s="70"/>
      <c r="S152" s="70"/>
      <c r="T152" s="49"/>
      <c r="U152" s="59"/>
    </row>
    <row r="153" spans="1:21" x14ac:dyDescent="0.2">
      <c r="A153" s="67">
        <v>20</v>
      </c>
      <c r="B153" s="216">
        <v>20.13</v>
      </c>
      <c r="C153" s="49" t="s">
        <v>1229</v>
      </c>
      <c r="D153" s="49" t="s">
        <v>606</v>
      </c>
      <c r="E153" s="49" t="s">
        <v>815</v>
      </c>
      <c r="F153" s="50" t="s">
        <v>499</v>
      </c>
      <c r="G153" s="170"/>
      <c r="H153" s="217">
        <v>1600</v>
      </c>
      <c r="I153" s="218">
        <v>0.8</v>
      </c>
      <c r="J153" s="216">
        <f t="shared" si="4"/>
        <v>0.27777777777777779</v>
      </c>
      <c r="K153" s="105">
        <v>1000</v>
      </c>
      <c r="L153" s="105">
        <v>25</v>
      </c>
      <c r="M153" s="105">
        <v>10</v>
      </c>
      <c r="N153" s="70"/>
      <c r="O153" s="70"/>
      <c r="P153" s="70" t="s">
        <v>1220</v>
      </c>
      <c r="Q153" s="72" t="s">
        <v>1220</v>
      </c>
      <c r="R153" s="70"/>
      <c r="S153" s="70"/>
      <c r="T153" s="49"/>
      <c r="U153" s="59"/>
    </row>
    <row r="154" spans="1:21" x14ac:dyDescent="0.2">
      <c r="A154" s="67">
        <v>20</v>
      </c>
      <c r="B154" s="216">
        <v>20.14</v>
      </c>
      <c r="C154" s="49" t="s">
        <v>1229</v>
      </c>
      <c r="D154" s="49" t="s">
        <v>606</v>
      </c>
      <c r="E154" s="49" t="s">
        <v>816</v>
      </c>
      <c r="F154" s="50" t="s">
        <v>502</v>
      </c>
      <c r="G154" s="170"/>
      <c r="H154" s="217">
        <v>1800</v>
      </c>
      <c r="I154" s="218">
        <v>1</v>
      </c>
      <c r="J154" s="216">
        <f t="shared" ref="J154:J201" si="5" xml:space="preserve"> K154/3600</f>
        <v>0.27777777777777779</v>
      </c>
      <c r="K154" s="105">
        <v>1000</v>
      </c>
      <c r="L154" s="105">
        <v>25</v>
      </c>
      <c r="M154" s="105">
        <v>10</v>
      </c>
      <c r="N154" s="70"/>
      <c r="O154" s="70"/>
      <c r="P154" s="70" t="s">
        <v>1220</v>
      </c>
      <c r="Q154" s="72" t="s">
        <v>1220</v>
      </c>
      <c r="R154" s="70"/>
      <c r="S154" s="70"/>
      <c r="T154" s="49"/>
      <c r="U154" s="59"/>
    </row>
    <row r="155" spans="1:21" x14ac:dyDescent="0.2">
      <c r="A155" s="67">
        <v>20</v>
      </c>
      <c r="B155" s="216">
        <v>20.149999999999999</v>
      </c>
      <c r="C155" s="49" t="s">
        <v>1229</v>
      </c>
      <c r="D155" s="49" t="s">
        <v>606</v>
      </c>
      <c r="E155" s="49" t="s">
        <v>817</v>
      </c>
      <c r="F155" s="50" t="s">
        <v>501</v>
      </c>
      <c r="G155" s="170"/>
      <c r="H155" s="217">
        <v>2000</v>
      </c>
      <c r="I155" s="218">
        <v>1.1000000000000001</v>
      </c>
      <c r="J155" s="216">
        <f t="shared" si="5"/>
        <v>0.27777777777777779</v>
      </c>
      <c r="K155" s="105">
        <v>1000</v>
      </c>
      <c r="L155" s="105">
        <v>25</v>
      </c>
      <c r="M155" s="105">
        <v>10</v>
      </c>
      <c r="N155" s="70"/>
      <c r="O155" s="70"/>
      <c r="P155" s="70" t="s">
        <v>1220</v>
      </c>
      <c r="Q155" s="72" t="s">
        <v>1220</v>
      </c>
      <c r="R155" s="70"/>
      <c r="S155" s="70"/>
      <c r="T155" s="49"/>
      <c r="U155" s="59"/>
    </row>
    <row r="156" spans="1:21" x14ac:dyDescent="0.2">
      <c r="A156" s="67">
        <v>20</v>
      </c>
      <c r="B156" s="216">
        <v>20.16</v>
      </c>
      <c r="C156" s="49" t="s">
        <v>1229</v>
      </c>
      <c r="D156" s="49" t="s">
        <v>606</v>
      </c>
      <c r="E156" s="49" t="s">
        <v>818</v>
      </c>
      <c r="F156" s="50" t="s">
        <v>498</v>
      </c>
      <c r="G156" s="170"/>
      <c r="H156" s="217">
        <v>2000</v>
      </c>
      <c r="I156" s="218">
        <v>1.1000000000000001</v>
      </c>
      <c r="J156" s="216">
        <f t="shared" si="5"/>
        <v>0.27777777777777779</v>
      </c>
      <c r="K156" s="105">
        <v>1000</v>
      </c>
      <c r="L156" s="105">
        <v>15</v>
      </c>
      <c r="M156" s="105">
        <v>10</v>
      </c>
      <c r="N156" s="70"/>
      <c r="O156" s="70"/>
      <c r="P156" s="70" t="s">
        <v>1220</v>
      </c>
      <c r="Q156" s="72" t="s">
        <v>1220</v>
      </c>
      <c r="R156" s="70"/>
      <c r="S156" s="70"/>
      <c r="T156" s="49"/>
      <c r="U156" s="59"/>
    </row>
    <row r="157" spans="1:21" x14ac:dyDescent="0.2">
      <c r="A157" s="67">
        <v>20</v>
      </c>
      <c r="B157" s="216">
        <v>20.170000000000002</v>
      </c>
      <c r="C157" s="49" t="s">
        <v>1229</v>
      </c>
      <c r="D157" s="49" t="s">
        <v>606</v>
      </c>
      <c r="E157" s="49" t="s">
        <v>819</v>
      </c>
      <c r="F157" s="50" t="s">
        <v>497</v>
      </c>
      <c r="G157" s="170"/>
      <c r="H157" s="217">
        <v>1200</v>
      </c>
      <c r="I157" s="218">
        <v>0.7</v>
      </c>
      <c r="J157" s="216">
        <f t="shared" si="5"/>
        <v>0.27777777777777779</v>
      </c>
      <c r="K157" s="105">
        <v>1000</v>
      </c>
      <c r="L157" s="105">
        <v>15</v>
      </c>
      <c r="M157" s="105">
        <v>10</v>
      </c>
      <c r="N157" s="70"/>
      <c r="O157" s="70"/>
      <c r="P157" s="70" t="s">
        <v>1220</v>
      </c>
      <c r="Q157" s="72" t="s">
        <v>1220</v>
      </c>
      <c r="R157" s="70"/>
      <c r="S157" s="70"/>
      <c r="T157" s="49"/>
      <c r="U157" s="59"/>
    </row>
    <row r="158" spans="1:21" x14ac:dyDescent="0.2">
      <c r="A158" s="67">
        <v>20</v>
      </c>
      <c r="B158" s="216">
        <v>20.18</v>
      </c>
      <c r="C158" s="49" t="s">
        <v>1229</v>
      </c>
      <c r="D158" s="49" t="s">
        <v>606</v>
      </c>
      <c r="E158" s="49" t="s">
        <v>820</v>
      </c>
      <c r="F158" s="50" t="s">
        <v>493</v>
      </c>
      <c r="G158" s="170"/>
      <c r="H158" s="217">
        <v>300</v>
      </c>
      <c r="I158" s="218">
        <v>0.1</v>
      </c>
      <c r="J158" s="216">
        <f t="shared" si="5"/>
        <v>0.27777777777777779</v>
      </c>
      <c r="K158" s="105">
        <v>1000</v>
      </c>
      <c r="L158" s="105">
        <v>10</v>
      </c>
      <c r="M158" s="105">
        <v>5</v>
      </c>
      <c r="N158" s="70"/>
      <c r="O158" s="70"/>
      <c r="P158" s="70" t="s">
        <v>1220</v>
      </c>
      <c r="Q158" s="72" t="s">
        <v>1220</v>
      </c>
      <c r="R158" s="70"/>
      <c r="S158" s="70"/>
      <c r="T158" s="49"/>
      <c r="U158" s="59"/>
    </row>
    <row r="159" spans="1:21" x14ac:dyDescent="0.2">
      <c r="A159" s="67">
        <v>20</v>
      </c>
      <c r="B159" s="216">
        <v>20.190000000000001</v>
      </c>
      <c r="C159" s="49" t="s">
        <v>1229</v>
      </c>
      <c r="D159" s="49" t="s">
        <v>606</v>
      </c>
      <c r="E159" s="49" t="s">
        <v>93</v>
      </c>
      <c r="F159" s="50" t="s">
        <v>494</v>
      </c>
      <c r="G159" s="170"/>
      <c r="H159" s="217">
        <v>400</v>
      </c>
      <c r="I159" s="218">
        <v>0.13</v>
      </c>
      <c r="J159" s="216">
        <f t="shared" si="5"/>
        <v>0.27777777777777779</v>
      </c>
      <c r="K159" s="105">
        <v>1000</v>
      </c>
      <c r="L159" s="105">
        <v>10</v>
      </c>
      <c r="M159" s="105">
        <v>5</v>
      </c>
      <c r="N159" s="70"/>
      <c r="O159" s="70"/>
      <c r="P159" s="70" t="s">
        <v>1220</v>
      </c>
      <c r="Q159" s="72" t="s">
        <v>1220</v>
      </c>
      <c r="R159" s="70"/>
      <c r="S159" s="70"/>
      <c r="T159" s="49"/>
      <c r="U159" s="59"/>
    </row>
    <row r="160" spans="1:21" x14ac:dyDescent="0.2">
      <c r="A160" s="67">
        <v>20</v>
      </c>
      <c r="B160" s="216">
        <v>20.2</v>
      </c>
      <c r="C160" s="49" t="s">
        <v>1229</v>
      </c>
      <c r="D160" s="49" t="s">
        <v>606</v>
      </c>
      <c r="E160" s="49" t="s">
        <v>94</v>
      </c>
      <c r="F160" s="50" t="s">
        <v>495</v>
      </c>
      <c r="G160" s="170"/>
      <c r="H160" s="217">
        <v>500</v>
      </c>
      <c r="I160" s="218">
        <v>0.16</v>
      </c>
      <c r="J160" s="216">
        <f t="shared" si="5"/>
        <v>0.27777777777777779</v>
      </c>
      <c r="K160" s="105">
        <v>1000</v>
      </c>
      <c r="L160" s="105">
        <v>10</v>
      </c>
      <c r="M160" s="105">
        <v>5</v>
      </c>
      <c r="N160" s="70"/>
      <c r="O160" s="70"/>
      <c r="P160" s="70" t="s">
        <v>1220</v>
      </c>
      <c r="Q160" s="72" t="s">
        <v>1220</v>
      </c>
      <c r="R160" s="70"/>
      <c r="S160" s="70"/>
      <c r="T160" s="49"/>
      <c r="U160" s="59"/>
    </row>
    <row r="161" spans="1:21" x14ac:dyDescent="0.2">
      <c r="A161" s="67">
        <v>20</v>
      </c>
      <c r="B161" s="216">
        <v>20.21</v>
      </c>
      <c r="C161" s="49" t="s">
        <v>1229</v>
      </c>
      <c r="D161" s="49" t="s">
        <v>606</v>
      </c>
      <c r="E161" s="49" t="s">
        <v>95</v>
      </c>
      <c r="F161" s="50" t="s">
        <v>496</v>
      </c>
      <c r="G161" s="170"/>
      <c r="H161" s="217">
        <v>600</v>
      </c>
      <c r="I161" s="218">
        <v>0.19</v>
      </c>
      <c r="J161" s="216">
        <f t="shared" si="5"/>
        <v>0.27777777777777779</v>
      </c>
      <c r="K161" s="105">
        <v>1000</v>
      </c>
      <c r="L161" s="105">
        <v>10</v>
      </c>
      <c r="M161" s="105">
        <v>5</v>
      </c>
      <c r="N161" s="70"/>
      <c r="O161" s="70"/>
      <c r="P161" s="70" t="s">
        <v>1220</v>
      </c>
      <c r="Q161" s="72" t="s">
        <v>1220</v>
      </c>
      <c r="R161" s="70"/>
      <c r="S161" s="70"/>
      <c r="T161" s="49"/>
      <c r="U161" s="59"/>
    </row>
    <row r="162" spans="1:21" s="223" customFormat="1" ht="30" customHeight="1" x14ac:dyDescent="0.2">
      <c r="A162" s="263">
        <v>21</v>
      </c>
      <c r="B162" s="264">
        <v>21.01</v>
      </c>
      <c r="C162" s="265" t="s">
        <v>1388</v>
      </c>
      <c r="D162" s="265" t="s">
        <v>829</v>
      </c>
      <c r="E162" s="266" t="s">
        <v>953</v>
      </c>
      <c r="F162" s="266" t="s">
        <v>798</v>
      </c>
      <c r="G162" s="268"/>
      <c r="H162" s="269">
        <v>1.23</v>
      </c>
      <c r="I162" s="270">
        <v>4.4999999999999998E-2</v>
      </c>
      <c r="J162" s="264">
        <f t="shared" si="5"/>
        <v>0.28000000000000003</v>
      </c>
      <c r="K162" s="271">
        <v>1008</v>
      </c>
      <c r="L162" s="271">
        <v>1</v>
      </c>
      <c r="M162" s="271">
        <v>1</v>
      </c>
      <c r="N162" s="272"/>
      <c r="O162" s="272"/>
      <c r="P162" s="272"/>
      <c r="Q162" s="272"/>
      <c r="R162" s="272"/>
      <c r="S162" s="272"/>
      <c r="T162" s="286" t="s">
        <v>1064</v>
      </c>
      <c r="U162" s="286" t="s">
        <v>1065</v>
      </c>
    </row>
    <row r="163" spans="1:21" x14ac:dyDescent="0.2">
      <c r="A163" s="67">
        <v>21</v>
      </c>
      <c r="B163" s="216">
        <v>21.02</v>
      </c>
      <c r="C163" s="49" t="s">
        <v>1388</v>
      </c>
      <c r="D163" s="49" t="s">
        <v>829</v>
      </c>
      <c r="E163" s="49" t="s">
        <v>954</v>
      </c>
      <c r="F163" s="49" t="s">
        <v>799</v>
      </c>
      <c r="G163" s="170"/>
      <c r="H163" s="217">
        <v>1.23</v>
      </c>
      <c r="I163" s="218">
        <v>5.3999999999999999E-2</v>
      </c>
      <c r="J163" s="216">
        <f t="shared" si="5"/>
        <v>0.28000000000000003</v>
      </c>
      <c r="K163" s="105">
        <v>1008</v>
      </c>
      <c r="L163" s="105">
        <v>1</v>
      </c>
      <c r="M163" s="105">
        <v>1</v>
      </c>
      <c r="N163" s="70"/>
      <c r="O163" s="70"/>
      <c r="P163" s="70"/>
      <c r="Q163" s="70"/>
      <c r="R163" s="70"/>
      <c r="S163" s="70"/>
      <c r="T163" s="58" t="s">
        <v>1064</v>
      </c>
      <c r="U163" s="58" t="s">
        <v>1065</v>
      </c>
    </row>
    <row r="164" spans="1:21" x14ac:dyDescent="0.2">
      <c r="A164" s="67">
        <v>21</v>
      </c>
      <c r="B164" s="216">
        <v>21.03</v>
      </c>
      <c r="C164" s="49" t="s">
        <v>1388</v>
      </c>
      <c r="D164" s="49" t="s">
        <v>829</v>
      </c>
      <c r="E164" s="49" t="s">
        <v>955</v>
      </c>
      <c r="F164" s="49" t="s">
        <v>800</v>
      </c>
      <c r="G164" s="170"/>
      <c r="H164" s="217">
        <v>1.23</v>
      </c>
      <c r="I164" s="218">
        <v>6.7000000000000004E-2</v>
      </c>
      <c r="J164" s="216">
        <f t="shared" si="5"/>
        <v>0.28000000000000003</v>
      </c>
      <c r="K164" s="105">
        <v>1008</v>
      </c>
      <c r="L164" s="105">
        <v>1</v>
      </c>
      <c r="M164" s="105">
        <v>1</v>
      </c>
      <c r="N164" s="70"/>
      <c r="O164" s="70"/>
      <c r="P164" s="70"/>
      <c r="Q164" s="70"/>
      <c r="R164" s="70"/>
      <c r="S164" s="70"/>
      <c r="T164" s="58" t="s">
        <v>1064</v>
      </c>
      <c r="U164" s="58" t="s">
        <v>1065</v>
      </c>
    </row>
    <row r="165" spans="1:21" x14ac:dyDescent="0.2">
      <c r="A165" s="67">
        <v>21</v>
      </c>
      <c r="B165" s="216">
        <v>21.04</v>
      </c>
      <c r="C165" s="49" t="s">
        <v>1388</v>
      </c>
      <c r="D165" s="49" t="s">
        <v>829</v>
      </c>
      <c r="E165" s="49" t="s">
        <v>956</v>
      </c>
      <c r="F165" s="49" t="s">
        <v>801</v>
      </c>
      <c r="G165" s="170"/>
      <c r="H165" s="217">
        <v>1.23</v>
      </c>
      <c r="I165" s="218">
        <v>8.7999999999999995E-2</v>
      </c>
      <c r="J165" s="216">
        <f t="shared" si="5"/>
        <v>0.28000000000000003</v>
      </c>
      <c r="K165" s="105">
        <v>1008</v>
      </c>
      <c r="L165" s="105">
        <v>1</v>
      </c>
      <c r="M165" s="105">
        <v>1</v>
      </c>
      <c r="N165" s="70"/>
      <c r="O165" s="70"/>
      <c r="P165" s="70"/>
      <c r="Q165" s="70"/>
      <c r="R165" s="70"/>
      <c r="S165" s="70"/>
      <c r="T165" s="58" t="s">
        <v>1064</v>
      </c>
      <c r="U165" s="58" t="s">
        <v>1065</v>
      </c>
    </row>
    <row r="166" spans="1:21" x14ac:dyDescent="0.2">
      <c r="A166" s="67">
        <v>21</v>
      </c>
      <c r="B166" s="216">
        <v>21.05</v>
      </c>
      <c r="C166" s="49" t="s">
        <v>1388</v>
      </c>
      <c r="D166" s="49" t="s">
        <v>829</v>
      </c>
      <c r="E166" s="49" t="s">
        <v>957</v>
      </c>
      <c r="F166" s="49" t="s">
        <v>802</v>
      </c>
      <c r="G166" s="170"/>
      <c r="H166" s="217">
        <v>1.23</v>
      </c>
      <c r="I166" s="218">
        <v>0.13900000000000001</v>
      </c>
      <c r="J166" s="216">
        <f t="shared" si="5"/>
        <v>0.28000000000000003</v>
      </c>
      <c r="K166" s="105">
        <v>1008</v>
      </c>
      <c r="L166" s="105">
        <v>1</v>
      </c>
      <c r="M166" s="105">
        <v>1</v>
      </c>
      <c r="N166" s="70"/>
      <c r="O166" s="70"/>
      <c r="P166" s="70"/>
      <c r="Q166" s="70"/>
      <c r="R166" s="70"/>
      <c r="S166" s="70"/>
      <c r="T166" s="58" t="s">
        <v>1064</v>
      </c>
      <c r="U166" s="58" t="s">
        <v>1065</v>
      </c>
    </row>
    <row r="167" spans="1:21" x14ac:dyDescent="0.2">
      <c r="A167" s="67">
        <v>21</v>
      </c>
      <c r="B167" s="216">
        <v>21.06</v>
      </c>
      <c r="C167" s="49" t="s">
        <v>1388</v>
      </c>
      <c r="D167" s="49" t="s">
        <v>829</v>
      </c>
      <c r="E167" s="49" t="s">
        <v>958</v>
      </c>
      <c r="F167" s="49" t="s">
        <v>803</v>
      </c>
      <c r="G167" s="170"/>
      <c r="H167" s="217">
        <v>1.23</v>
      </c>
      <c r="I167" s="218">
        <v>0.27800000000000002</v>
      </c>
      <c r="J167" s="216">
        <f t="shared" si="5"/>
        <v>0.28000000000000003</v>
      </c>
      <c r="K167" s="105">
        <v>1008</v>
      </c>
      <c r="L167" s="105">
        <v>1</v>
      </c>
      <c r="M167" s="105">
        <v>1</v>
      </c>
      <c r="N167" s="70"/>
      <c r="O167" s="70"/>
      <c r="P167" s="70"/>
      <c r="Q167" s="70"/>
      <c r="R167" s="70"/>
      <c r="S167" s="70"/>
      <c r="T167" s="58" t="s">
        <v>1064</v>
      </c>
      <c r="U167" s="58" t="s">
        <v>1065</v>
      </c>
    </row>
    <row r="168" spans="1:21" x14ac:dyDescent="0.2">
      <c r="A168" s="67">
        <v>21</v>
      </c>
      <c r="B168" s="216">
        <v>21.07</v>
      </c>
      <c r="C168" s="49" t="s">
        <v>1388</v>
      </c>
      <c r="D168" s="49" t="s">
        <v>829</v>
      </c>
      <c r="E168" s="49" t="s">
        <v>959</v>
      </c>
      <c r="F168" s="49" t="s">
        <v>804</v>
      </c>
      <c r="G168" s="170"/>
      <c r="H168" s="217">
        <v>1.23</v>
      </c>
      <c r="I168" s="218">
        <v>0.55600000000000005</v>
      </c>
      <c r="J168" s="216">
        <f t="shared" si="5"/>
        <v>0.28000000000000003</v>
      </c>
      <c r="K168" s="105">
        <v>1008</v>
      </c>
      <c r="L168" s="105">
        <v>1</v>
      </c>
      <c r="M168" s="105">
        <v>1</v>
      </c>
      <c r="N168" s="70"/>
      <c r="O168" s="70"/>
      <c r="P168" s="70"/>
      <c r="Q168" s="70"/>
      <c r="R168" s="70"/>
      <c r="S168" s="70"/>
      <c r="T168" s="58" t="s">
        <v>1064</v>
      </c>
      <c r="U168" s="58" t="s">
        <v>1065</v>
      </c>
    </row>
    <row r="169" spans="1:21" x14ac:dyDescent="0.2">
      <c r="A169" s="67">
        <v>21</v>
      </c>
      <c r="B169" s="216">
        <v>21.08</v>
      </c>
      <c r="C169" s="49" t="s">
        <v>1388</v>
      </c>
      <c r="D169" s="49" t="s">
        <v>829</v>
      </c>
      <c r="E169" s="49" t="s">
        <v>960</v>
      </c>
      <c r="F169" s="49" t="s">
        <v>805</v>
      </c>
      <c r="G169" s="170"/>
      <c r="H169" s="217">
        <v>1.23</v>
      </c>
      <c r="I169" s="218">
        <v>1.667</v>
      </c>
      <c r="J169" s="216">
        <f t="shared" si="5"/>
        <v>0.28000000000000003</v>
      </c>
      <c r="K169" s="105">
        <v>1008</v>
      </c>
      <c r="L169" s="105">
        <v>1</v>
      </c>
      <c r="M169" s="105">
        <v>1</v>
      </c>
      <c r="N169" s="70"/>
      <c r="O169" s="70"/>
      <c r="P169" s="70"/>
      <c r="Q169" s="70"/>
      <c r="R169" s="70"/>
      <c r="S169" s="70"/>
      <c r="T169" s="58" t="s">
        <v>1064</v>
      </c>
      <c r="U169" s="58" t="s">
        <v>1065</v>
      </c>
    </row>
    <row r="170" spans="1:21" x14ac:dyDescent="0.2">
      <c r="A170" s="67">
        <v>21</v>
      </c>
      <c r="B170" s="216">
        <v>21.09</v>
      </c>
      <c r="C170" s="49" t="s">
        <v>1388</v>
      </c>
      <c r="D170" s="49" t="s">
        <v>829</v>
      </c>
      <c r="E170" s="49" t="s">
        <v>130</v>
      </c>
      <c r="F170" s="49" t="s">
        <v>806</v>
      </c>
      <c r="G170" s="170"/>
      <c r="H170" s="217">
        <v>1.23</v>
      </c>
      <c r="I170" s="218">
        <v>4.4999999999999998E-2</v>
      </c>
      <c r="J170" s="216">
        <f t="shared" si="5"/>
        <v>0.28000000000000003</v>
      </c>
      <c r="K170" s="105">
        <v>1008</v>
      </c>
      <c r="L170" s="105">
        <v>1</v>
      </c>
      <c r="M170" s="105">
        <v>1</v>
      </c>
      <c r="N170" s="70"/>
      <c r="O170" s="70"/>
      <c r="P170" s="70"/>
      <c r="Q170" s="70"/>
      <c r="R170" s="70"/>
      <c r="S170" s="70"/>
      <c r="T170" s="58" t="s">
        <v>1064</v>
      </c>
      <c r="U170" s="58" t="s">
        <v>1065</v>
      </c>
    </row>
    <row r="171" spans="1:21" x14ac:dyDescent="0.2">
      <c r="A171" s="67">
        <v>21</v>
      </c>
      <c r="B171" s="216">
        <v>21.1</v>
      </c>
      <c r="C171" s="49" t="s">
        <v>1388</v>
      </c>
      <c r="D171" s="49" t="s">
        <v>829</v>
      </c>
      <c r="E171" s="49" t="s">
        <v>131</v>
      </c>
      <c r="F171" s="49" t="s">
        <v>807</v>
      </c>
      <c r="G171" s="170"/>
      <c r="H171" s="217">
        <v>1.23</v>
      </c>
      <c r="I171" s="218">
        <v>5.3999999999999999E-2</v>
      </c>
      <c r="J171" s="216">
        <f t="shared" si="5"/>
        <v>0.28000000000000003</v>
      </c>
      <c r="K171" s="105">
        <v>1008</v>
      </c>
      <c r="L171" s="105">
        <v>1</v>
      </c>
      <c r="M171" s="105">
        <v>1</v>
      </c>
      <c r="N171" s="70"/>
      <c r="O171" s="70"/>
      <c r="P171" s="70"/>
      <c r="Q171" s="70"/>
      <c r="R171" s="70"/>
      <c r="S171" s="70"/>
      <c r="T171" s="58" t="s">
        <v>1064</v>
      </c>
      <c r="U171" s="58" t="s">
        <v>1065</v>
      </c>
    </row>
    <row r="172" spans="1:21" x14ac:dyDescent="0.2">
      <c r="A172" s="67">
        <v>21</v>
      </c>
      <c r="B172" s="216">
        <v>21.11</v>
      </c>
      <c r="C172" s="49" t="s">
        <v>1388</v>
      </c>
      <c r="D172" s="49" t="s">
        <v>829</v>
      </c>
      <c r="E172" s="49" t="s">
        <v>132</v>
      </c>
      <c r="F172" s="49" t="s">
        <v>808</v>
      </c>
      <c r="G172" s="170"/>
      <c r="H172" s="217">
        <v>1.23</v>
      </c>
      <c r="I172" s="218">
        <v>6.7000000000000004E-2</v>
      </c>
      <c r="J172" s="216">
        <f t="shared" si="5"/>
        <v>0.28000000000000003</v>
      </c>
      <c r="K172" s="105">
        <v>1008</v>
      </c>
      <c r="L172" s="105">
        <v>1</v>
      </c>
      <c r="M172" s="105">
        <v>1</v>
      </c>
      <c r="N172" s="70"/>
      <c r="O172" s="70"/>
      <c r="P172" s="70"/>
      <c r="Q172" s="70"/>
      <c r="R172" s="70"/>
      <c r="S172" s="70"/>
      <c r="T172" s="58" t="s">
        <v>1064</v>
      </c>
      <c r="U172" s="58" t="s">
        <v>1065</v>
      </c>
    </row>
    <row r="173" spans="1:21" x14ac:dyDescent="0.2">
      <c r="A173" s="67">
        <v>21</v>
      </c>
      <c r="B173" s="216">
        <v>21.12</v>
      </c>
      <c r="C173" s="49" t="s">
        <v>1388</v>
      </c>
      <c r="D173" s="49" t="s">
        <v>829</v>
      </c>
      <c r="E173" s="49" t="s">
        <v>133</v>
      </c>
      <c r="F173" s="49" t="s">
        <v>809</v>
      </c>
      <c r="G173" s="170"/>
      <c r="H173" s="217">
        <v>1.23</v>
      </c>
      <c r="I173" s="218">
        <v>9.4E-2</v>
      </c>
      <c r="J173" s="216">
        <f t="shared" si="5"/>
        <v>0.28000000000000003</v>
      </c>
      <c r="K173" s="105">
        <v>1008</v>
      </c>
      <c r="L173" s="105">
        <v>1</v>
      </c>
      <c r="M173" s="105">
        <v>1</v>
      </c>
      <c r="N173" s="70"/>
      <c r="O173" s="70"/>
      <c r="P173" s="70"/>
      <c r="Q173" s="70"/>
      <c r="R173" s="70"/>
      <c r="S173" s="70"/>
      <c r="T173" s="58" t="s">
        <v>1064</v>
      </c>
      <c r="U173" s="58" t="s">
        <v>1065</v>
      </c>
    </row>
    <row r="174" spans="1:21" x14ac:dyDescent="0.2">
      <c r="A174" s="67">
        <v>21</v>
      </c>
      <c r="B174" s="216">
        <v>21.13</v>
      </c>
      <c r="C174" s="49" t="s">
        <v>1388</v>
      </c>
      <c r="D174" s="49" t="s">
        <v>829</v>
      </c>
      <c r="E174" s="49" t="s">
        <v>134</v>
      </c>
      <c r="F174" s="49" t="s">
        <v>810</v>
      </c>
      <c r="G174" s="170"/>
      <c r="H174" s="217">
        <v>1.23</v>
      </c>
      <c r="I174" s="218">
        <v>0.156</v>
      </c>
      <c r="J174" s="216">
        <f t="shared" si="5"/>
        <v>0.28000000000000003</v>
      </c>
      <c r="K174" s="105">
        <v>1008</v>
      </c>
      <c r="L174" s="105">
        <v>1</v>
      </c>
      <c r="M174" s="105">
        <v>1</v>
      </c>
      <c r="N174" s="70"/>
      <c r="O174" s="70"/>
      <c r="P174" s="70"/>
      <c r="Q174" s="70"/>
      <c r="R174" s="70"/>
      <c r="S174" s="70"/>
      <c r="T174" s="58" t="s">
        <v>1064</v>
      </c>
      <c r="U174" s="58" t="s">
        <v>1065</v>
      </c>
    </row>
    <row r="175" spans="1:21" x14ac:dyDescent="0.2">
      <c r="A175" s="67">
        <v>21</v>
      </c>
      <c r="B175" s="216">
        <v>21.14</v>
      </c>
      <c r="C175" s="49" t="s">
        <v>1388</v>
      </c>
      <c r="D175" s="49" t="s">
        <v>829</v>
      </c>
      <c r="E175" s="49" t="s">
        <v>135</v>
      </c>
      <c r="F175" s="49" t="s">
        <v>811</v>
      </c>
      <c r="G175" s="170"/>
      <c r="H175" s="217">
        <v>1.23</v>
      </c>
      <c r="I175" s="218">
        <v>0.313</v>
      </c>
      <c r="J175" s="216">
        <f t="shared" si="5"/>
        <v>0.28000000000000003</v>
      </c>
      <c r="K175" s="105">
        <v>1008</v>
      </c>
      <c r="L175" s="105">
        <v>1</v>
      </c>
      <c r="M175" s="105">
        <v>1</v>
      </c>
      <c r="N175" s="70"/>
      <c r="O175" s="70"/>
      <c r="P175" s="70"/>
      <c r="Q175" s="70"/>
      <c r="R175" s="70"/>
      <c r="S175" s="70"/>
      <c r="T175" s="58" t="s">
        <v>1064</v>
      </c>
      <c r="U175" s="58" t="s">
        <v>1065</v>
      </c>
    </row>
    <row r="176" spans="1:21" x14ac:dyDescent="0.2">
      <c r="A176" s="67">
        <v>21</v>
      </c>
      <c r="B176" s="216">
        <v>21.15</v>
      </c>
      <c r="C176" s="49" t="s">
        <v>1388</v>
      </c>
      <c r="D176" s="49" t="s">
        <v>829</v>
      </c>
      <c r="E176" s="49" t="s">
        <v>136</v>
      </c>
      <c r="F176" s="49" t="s">
        <v>43</v>
      </c>
      <c r="G176" s="170"/>
      <c r="H176" s="217">
        <v>1.23</v>
      </c>
      <c r="I176" s="218">
        <v>0.625</v>
      </c>
      <c r="J176" s="216">
        <f t="shared" si="5"/>
        <v>0.28000000000000003</v>
      </c>
      <c r="K176" s="105">
        <v>1008</v>
      </c>
      <c r="L176" s="105">
        <v>1</v>
      </c>
      <c r="M176" s="105">
        <v>1</v>
      </c>
      <c r="N176" s="70"/>
      <c r="O176" s="70"/>
      <c r="P176" s="70"/>
      <c r="Q176" s="70"/>
      <c r="R176" s="70"/>
      <c r="S176" s="70"/>
      <c r="T176" s="58" t="s">
        <v>1064</v>
      </c>
      <c r="U176" s="58" t="s">
        <v>1065</v>
      </c>
    </row>
    <row r="177" spans="1:21" x14ac:dyDescent="0.2">
      <c r="A177" s="67">
        <v>21</v>
      </c>
      <c r="B177" s="216">
        <v>21.16</v>
      </c>
      <c r="C177" s="49" t="s">
        <v>1388</v>
      </c>
      <c r="D177" s="49" t="s">
        <v>829</v>
      </c>
      <c r="E177" s="49" t="s">
        <v>137</v>
      </c>
      <c r="F177" s="49" t="s">
        <v>44</v>
      </c>
      <c r="G177" s="170"/>
      <c r="H177" s="217">
        <v>1.23</v>
      </c>
      <c r="I177" s="218">
        <v>1.875</v>
      </c>
      <c r="J177" s="216">
        <f t="shared" si="5"/>
        <v>0.28000000000000003</v>
      </c>
      <c r="K177" s="105">
        <v>1008</v>
      </c>
      <c r="L177" s="105">
        <v>1</v>
      </c>
      <c r="M177" s="105">
        <v>1</v>
      </c>
      <c r="N177" s="70"/>
      <c r="O177" s="70"/>
      <c r="P177" s="70"/>
      <c r="Q177" s="70"/>
      <c r="R177" s="70"/>
      <c r="S177" s="70"/>
      <c r="T177" s="58" t="s">
        <v>1064</v>
      </c>
      <c r="U177" s="58" t="s">
        <v>1065</v>
      </c>
    </row>
    <row r="178" spans="1:21" x14ac:dyDescent="0.2">
      <c r="A178" s="67">
        <v>21</v>
      </c>
      <c r="B178" s="216">
        <v>21.17</v>
      </c>
      <c r="C178" s="49" t="s">
        <v>1388</v>
      </c>
      <c r="D178" s="49" t="s">
        <v>829</v>
      </c>
      <c r="E178" s="49" t="s">
        <v>138</v>
      </c>
      <c r="F178" s="49" t="s">
        <v>45</v>
      </c>
      <c r="G178" s="170"/>
      <c r="H178" s="217">
        <v>1.23</v>
      </c>
      <c r="I178" s="218">
        <v>4.4999999999999998E-2</v>
      </c>
      <c r="J178" s="216">
        <f t="shared" si="5"/>
        <v>0.28000000000000003</v>
      </c>
      <c r="K178" s="105">
        <v>1008</v>
      </c>
      <c r="L178" s="105">
        <v>1</v>
      </c>
      <c r="M178" s="105">
        <v>1</v>
      </c>
      <c r="N178" s="70"/>
      <c r="O178" s="70"/>
      <c r="P178" s="70"/>
      <c r="Q178" s="70"/>
      <c r="R178" s="70"/>
      <c r="S178" s="70"/>
      <c r="T178" s="58" t="s">
        <v>1064</v>
      </c>
      <c r="U178" s="58" t="s">
        <v>1065</v>
      </c>
    </row>
    <row r="179" spans="1:21" x14ac:dyDescent="0.2">
      <c r="A179" s="67">
        <v>21</v>
      </c>
      <c r="B179" s="216">
        <v>21.18</v>
      </c>
      <c r="C179" s="49" t="s">
        <v>1388</v>
      </c>
      <c r="D179" s="49" t="s">
        <v>829</v>
      </c>
      <c r="E179" s="49" t="s">
        <v>141</v>
      </c>
      <c r="F179" s="49" t="s">
        <v>46</v>
      </c>
      <c r="G179" s="170"/>
      <c r="H179" s="217">
        <v>1.23</v>
      </c>
      <c r="I179" s="218">
        <v>5.3999999999999999E-2</v>
      </c>
      <c r="J179" s="216">
        <f t="shared" si="5"/>
        <v>0.28000000000000003</v>
      </c>
      <c r="K179" s="105">
        <v>1008</v>
      </c>
      <c r="L179" s="105">
        <v>1</v>
      </c>
      <c r="M179" s="105">
        <v>1</v>
      </c>
      <c r="N179" s="70"/>
      <c r="O179" s="70"/>
      <c r="P179" s="70"/>
      <c r="Q179" s="70"/>
      <c r="R179" s="70"/>
      <c r="S179" s="70"/>
      <c r="T179" s="58" t="s">
        <v>1064</v>
      </c>
      <c r="U179" s="58" t="s">
        <v>1065</v>
      </c>
    </row>
    <row r="180" spans="1:21" x14ac:dyDescent="0.2">
      <c r="A180" s="67">
        <v>21</v>
      </c>
      <c r="B180" s="216">
        <v>21.19</v>
      </c>
      <c r="C180" s="49" t="s">
        <v>1388</v>
      </c>
      <c r="D180" s="49" t="s">
        <v>829</v>
      </c>
      <c r="E180" s="49" t="s">
        <v>142</v>
      </c>
      <c r="F180" s="49" t="s">
        <v>47</v>
      </c>
      <c r="G180" s="170"/>
      <c r="H180" s="217">
        <v>1.23</v>
      </c>
      <c r="I180" s="218">
        <v>6.7000000000000004E-2</v>
      </c>
      <c r="J180" s="216">
        <f t="shared" si="5"/>
        <v>0.28000000000000003</v>
      </c>
      <c r="K180" s="105">
        <v>1008</v>
      </c>
      <c r="L180" s="105">
        <v>1</v>
      </c>
      <c r="M180" s="105">
        <v>1</v>
      </c>
      <c r="N180" s="70"/>
      <c r="O180" s="70"/>
      <c r="P180" s="70"/>
      <c r="Q180" s="70"/>
      <c r="R180" s="70"/>
      <c r="S180" s="70"/>
      <c r="T180" s="58" t="s">
        <v>1064</v>
      </c>
      <c r="U180" s="58" t="s">
        <v>1065</v>
      </c>
    </row>
    <row r="181" spans="1:21" x14ac:dyDescent="0.2">
      <c r="A181" s="67">
        <v>21</v>
      </c>
      <c r="B181" s="216">
        <v>21.2</v>
      </c>
      <c r="C181" s="49" t="s">
        <v>1388</v>
      </c>
      <c r="D181" s="49" t="s">
        <v>829</v>
      </c>
      <c r="E181" s="49" t="s">
        <v>143</v>
      </c>
      <c r="F181" s="49" t="s">
        <v>48</v>
      </c>
      <c r="G181" s="170"/>
      <c r="H181" s="217">
        <v>1.23</v>
      </c>
      <c r="I181" s="218">
        <v>8.7999999999999995E-2</v>
      </c>
      <c r="J181" s="216">
        <f t="shared" si="5"/>
        <v>0.28000000000000003</v>
      </c>
      <c r="K181" s="105">
        <v>1008</v>
      </c>
      <c r="L181" s="105">
        <v>1</v>
      </c>
      <c r="M181" s="105">
        <v>1</v>
      </c>
      <c r="N181" s="70"/>
      <c r="O181" s="70"/>
      <c r="P181" s="70"/>
      <c r="Q181" s="70"/>
      <c r="R181" s="70"/>
      <c r="S181" s="70"/>
      <c r="T181" s="58" t="s">
        <v>1064</v>
      </c>
      <c r="U181" s="58" t="s">
        <v>1065</v>
      </c>
    </row>
    <row r="182" spans="1:21" x14ac:dyDescent="0.2">
      <c r="A182" s="67">
        <v>21</v>
      </c>
      <c r="B182" s="216">
        <v>21.21</v>
      </c>
      <c r="C182" s="49" t="s">
        <v>1388</v>
      </c>
      <c r="D182" s="49" t="s">
        <v>829</v>
      </c>
      <c r="E182" s="49" t="s">
        <v>144</v>
      </c>
      <c r="F182" s="49" t="s">
        <v>49</v>
      </c>
      <c r="G182" s="170"/>
      <c r="H182" s="217">
        <v>1.23</v>
      </c>
      <c r="I182" s="218">
        <v>0.13200000000000001</v>
      </c>
      <c r="J182" s="216">
        <f t="shared" si="5"/>
        <v>0.28000000000000003</v>
      </c>
      <c r="K182" s="105">
        <v>1008</v>
      </c>
      <c r="L182" s="105">
        <v>1</v>
      </c>
      <c r="M182" s="105">
        <v>1</v>
      </c>
      <c r="N182" s="70"/>
      <c r="O182" s="70"/>
      <c r="P182" s="70"/>
      <c r="Q182" s="70"/>
      <c r="R182" s="70"/>
      <c r="S182" s="70"/>
      <c r="T182" s="58" t="s">
        <v>1064</v>
      </c>
      <c r="U182" s="58" t="s">
        <v>1065</v>
      </c>
    </row>
    <row r="183" spans="1:21" x14ac:dyDescent="0.2">
      <c r="A183" s="67">
        <v>21</v>
      </c>
      <c r="B183" s="216">
        <v>21.22</v>
      </c>
      <c r="C183" s="49" t="s">
        <v>1388</v>
      </c>
      <c r="D183" s="49" t="s">
        <v>829</v>
      </c>
      <c r="E183" s="49" t="s">
        <v>145</v>
      </c>
      <c r="F183" s="49" t="s">
        <v>50</v>
      </c>
      <c r="G183" s="170"/>
      <c r="H183" s="217">
        <v>1.23</v>
      </c>
      <c r="I183" s="218">
        <v>0.23799999999999999</v>
      </c>
      <c r="J183" s="216">
        <f t="shared" si="5"/>
        <v>0.28000000000000003</v>
      </c>
      <c r="K183" s="105">
        <v>1008</v>
      </c>
      <c r="L183" s="105">
        <v>1</v>
      </c>
      <c r="M183" s="105">
        <v>1</v>
      </c>
      <c r="N183" s="70"/>
      <c r="O183" s="70"/>
      <c r="P183" s="70"/>
      <c r="Q183" s="70"/>
      <c r="R183" s="70"/>
      <c r="S183" s="70"/>
      <c r="T183" s="58" t="s">
        <v>1064</v>
      </c>
      <c r="U183" s="58" t="s">
        <v>1065</v>
      </c>
    </row>
    <row r="184" spans="1:21" x14ac:dyDescent="0.2">
      <c r="A184" s="67">
        <v>21</v>
      </c>
      <c r="B184" s="216">
        <v>21.23</v>
      </c>
      <c r="C184" s="49" t="s">
        <v>1388</v>
      </c>
      <c r="D184" s="49" t="s">
        <v>829</v>
      </c>
      <c r="E184" s="49" t="s">
        <v>146</v>
      </c>
      <c r="F184" s="49" t="s">
        <v>51</v>
      </c>
      <c r="G184" s="170"/>
      <c r="H184" s="217">
        <v>1.23</v>
      </c>
      <c r="I184" s="218">
        <v>0.45500000000000002</v>
      </c>
      <c r="J184" s="216">
        <f t="shared" si="5"/>
        <v>0.28000000000000003</v>
      </c>
      <c r="K184" s="105">
        <v>1008</v>
      </c>
      <c r="L184" s="105">
        <v>1</v>
      </c>
      <c r="M184" s="105">
        <v>1</v>
      </c>
      <c r="N184" s="70"/>
      <c r="O184" s="70"/>
      <c r="P184" s="70"/>
      <c r="Q184" s="70"/>
      <c r="R184" s="70"/>
      <c r="S184" s="70"/>
      <c r="T184" s="58" t="s">
        <v>1064</v>
      </c>
      <c r="U184" s="58" t="s">
        <v>1065</v>
      </c>
    </row>
    <row r="185" spans="1:21" x14ac:dyDescent="0.2">
      <c r="A185" s="67">
        <v>21</v>
      </c>
      <c r="B185" s="216">
        <v>21.24</v>
      </c>
      <c r="C185" s="49" t="s">
        <v>1388</v>
      </c>
      <c r="D185" s="49" t="s">
        <v>829</v>
      </c>
      <c r="E185" s="49" t="s">
        <v>147</v>
      </c>
      <c r="F185" s="49" t="s">
        <v>52</v>
      </c>
      <c r="G185" s="170"/>
      <c r="H185" s="217">
        <v>1.23</v>
      </c>
      <c r="I185" s="218">
        <v>1.304</v>
      </c>
      <c r="J185" s="216">
        <f t="shared" si="5"/>
        <v>0.28000000000000003</v>
      </c>
      <c r="K185" s="105">
        <v>1008</v>
      </c>
      <c r="L185" s="105">
        <v>1</v>
      </c>
      <c r="M185" s="105">
        <v>1</v>
      </c>
      <c r="N185" s="70"/>
      <c r="O185" s="70"/>
      <c r="P185" s="70"/>
      <c r="Q185" s="70"/>
      <c r="R185" s="70"/>
      <c r="S185" s="70"/>
      <c r="T185" s="58" t="s">
        <v>1064</v>
      </c>
      <c r="U185" s="58" t="s">
        <v>1065</v>
      </c>
    </row>
    <row r="186" spans="1:21" s="223" customFormat="1" ht="30" customHeight="1" x14ac:dyDescent="0.2">
      <c r="A186" s="263">
        <v>18</v>
      </c>
      <c r="B186" s="264">
        <v>18.010000000000002</v>
      </c>
      <c r="C186" s="265" t="s">
        <v>1218</v>
      </c>
      <c r="D186" s="265" t="s">
        <v>1343</v>
      </c>
      <c r="E186" s="266" t="s">
        <v>1431</v>
      </c>
      <c r="F186" s="266" t="s">
        <v>1432</v>
      </c>
      <c r="G186" s="268"/>
      <c r="H186" s="269">
        <v>450</v>
      </c>
      <c r="I186" s="270">
        <v>0.12</v>
      </c>
      <c r="J186" s="264">
        <f t="shared" si="5"/>
        <v>0.44444444444444442</v>
      </c>
      <c r="K186" s="271">
        <v>1600</v>
      </c>
      <c r="L186" s="271">
        <v>50</v>
      </c>
      <c r="M186" s="271">
        <v>20</v>
      </c>
      <c r="N186" s="272" t="s">
        <v>1220</v>
      </c>
      <c r="O186" s="272"/>
      <c r="P186" s="272"/>
      <c r="Q186" s="272"/>
      <c r="R186" s="272"/>
      <c r="S186" s="272"/>
      <c r="T186" s="266"/>
      <c r="U186" s="273"/>
    </row>
    <row r="187" spans="1:21" ht="38.25" x14ac:dyDescent="0.2">
      <c r="A187" s="67">
        <v>18</v>
      </c>
      <c r="B187" s="216">
        <v>18.02</v>
      </c>
      <c r="C187" s="49" t="s">
        <v>1218</v>
      </c>
      <c r="D187" s="49" t="s">
        <v>1343</v>
      </c>
      <c r="E187" s="49" t="s">
        <v>951</v>
      </c>
      <c r="F187" s="49" t="s">
        <v>477</v>
      </c>
      <c r="G187" s="170"/>
      <c r="H187" s="217">
        <v>500</v>
      </c>
      <c r="I187" s="218">
        <v>0.13</v>
      </c>
      <c r="J187" s="216">
        <f t="shared" si="5"/>
        <v>0.44444444444444442</v>
      </c>
      <c r="K187" s="105">
        <v>1600</v>
      </c>
      <c r="L187" s="105">
        <v>50</v>
      </c>
      <c r="M187" s="105">
        <v>20</v>
      </c>
      <c r="N187" s="70" t="s">
        <v>1220</v>
      </c>
      <c r="O187" s="70"/>
      <c r="P187" s="70"/>
      <c r="Q187" s="70"/>
      <c r="R187" s="70"/>
      <c r="S187" s="70"/>
      <c r="T187" s="49" t="s">
        <v>572</v>
      </c>
      <c r="U187" s="50" t="s">
        <v>827</v>
      </c>
    </row>
    <row r="188" spans="1:21" ht="38.25" x14ac:dyDescent="0.2">
      <c r="A188" s="67">
        <v>18</v>
      </c>
      <c r="B188" s="216">
        <v>18.03</v>
      </c>
      <c r="C188" s="49" t="s">
        <v>1218</v>
      </c>
      <c r="D188" s="49" t="s">
        <v>1343</v>
      </c>
      <c r="E188" s="49" t="s">
        <v>952</v>
      </c>
      <c r="F188" s="49" t="s">
        <v>478</v>
      </c>
      <c r="G188" s="170"/>
      <c r="H188" s="217">
        <v>700</v>
      </c>
      <c r="I188" s="218">
        <v>0.18</v>
      </c>
      <c r="J188" s="216">
        <f t="shared" si="5"/>
        <v>0.44444444444444442</v>
      </c>
      <c r="K188" s="105">
        <v>1600</v>
      </c>
      <c r="L188" s="105">
        <v>200</v>
      </c>
      <c r="M188" s="105">
        <v>50</v>
      </c>
      <c r="N188" s="70" t="s">
        <v>1220</v>
      </c>
      <c r="O188" s="70"/>
      <c r="P188" s="70"/>
      <c r="Q188" s="70"/>
      <c r="R188" s="70"/>
      <c r="S188" s="70"/>
      <c r="T188" s="49" t="s">
        <v>572</v>
      </c>
      <c r="U188" s="50" t="s">
        <v>827</v>
      </c>
    </row>
    <row r="189" spans="1:21" s="223" customFormat="1" ht="45" customHeight="1" x14ac:dyDescent="0.2">
      <c r="A189" s="263">
        <v>19</v>
      </c>
      <c r="B189" s="264">
        <v>19.010000000000002</v>
      </c>
      <c r="C189" s="265" t="s">
        <v>1219</v>
      </c>
      <c r="D189" s="265" t="s">
        <v>1344</v>
      </c>
      <c r="E189" s="266" t="s">
        <v>1396</v>
      </c>
      <c r="F189" s="267" t="s">
        <v>479</v>
      </c>
      <c r="G189" s="268"/>
      <c r="H189" s="269">
        <v>300</v>
      </c>
      <c r="I189" s="270">
        <v>0.09</v>
      </c>
      <c r="J189" s="264">
        <f t="shared" si="5"/>
        <v>0.44444444444444442</v>
      </c>
      <c r="K189" s="271">
        <v>1600</v>
      </c>
      <c r="L189" s="271">
        <v>150</v>
      </c>
      <c r="M189" s="271">
        <v>50</v>
      </c>
      <c r="N189" s="272" t="s">
        <v>1220</v>
      </c>
      <c r="O189" s="272"/>
      <c r="P189" s="272"/>
      <c r="Q189" s="272"/>
      <c r="R189" s="272"/>
      <c r="S189" s="272"/>
      <c r="T189" s="266" t="s">
        <v>855</v>
      </c>
      <c r="U189" s="267" t="s">
        <v>856</v>
      </c>
    </row>
    <row r="190" spans="1:21" ht="38.25" x14ac:dyDescent="0.2">
      <c r="A190" s="67">
        <v>19</v>
      </c>
      <c r="B190" s="216">
        <v>19.02</v>
      </c>
      <c r="C190" s="49" t="s">
        <v>1219</v>
      </c>
      <c r="D190" s="49" t="s">
        <v>1344</v>
      </c>
      <c r="E190" s="49" t="s">
        <v>1397</v>
      </c>
      <c r="F190" s="50" t="s">
        <v>480</v>
      </c>
      <c r="G190" s="170"/>
      <c r="H190" s="217">
        <v>500</v>
      </c>
      <c r="I190" s="218">
        <v>0.13</v>
      </c>
      <c r="J190" s="216">
        <f t="shared" si="5"/>
        <v>0.44444444444444442</v>
      </c>
      <c r="K190" s="105">
        <v>1600</v>
      </c>
      <c r="L190" s="105">
        <v>200</v>
      </c>
      <c r="M190" s="105">
        <v>70</v>
      </c>
      <c r="N190" s="70" t="s">
        <v>1220</v>
      </c>
      <c r="O190" s="70"/>
      <c r="P190" s="70"/>
      <c r="Q190" s="70"/>
      <c r="R190" s="70"/>
      <c r="S190" s="70"/>
      <c r="T190" s="49" t="s">
        <v>855</v>
      </c>
      <c r="U190" s="50" t="s">
        <v>856</v>
      </c>
    </row>
    <row r="191" spans="1:21" ht="38.25" x14ac:dyDescent="0.2">
      <c r="A191" s="67">
        <v>19</v>
      </c>
      <c r="B191" s="216">
        <v>19.03</v>
      </c>
      <c r="C191" s="49" t="s">
        <v>1219</v>
      </c>
      <c r="D191" s="49" t="s">
        <v>1344</v>
      </c>
      <c r="E191" s="49" t="s">
        <v>1398</v>
      </c>
      <c r="F191" s="50" t="s">
        <v>481</v>
      </c>
      <c r="G191" s="170"/>
      <c r="H191" s="217">
        <v>700</v>
      </c>
      <c r="I191" s="218">
        <v>0.17</v>
      </c>
      <c r="J191" s="216">
        <f t="shared" si="5"/>
        <v>0.44444444444444442</v>
      </c>
      <c r="K191" s="105">
        <v>1600</v>
      </c>
      <c r="L191" s="105">
        <v>220</v>
      </c>
      <c r="M191" s="105">
        <v>90</v>
      </c>
      <c r="N191" s="70" t="s">
        <v>1220</v>
      </c>
      <c r="O191" s="70"/>
      <c r="P191" s="70"/>
      <c r="Q191" s="70"/>
      <c r="R191" s="70"/>
      <c r="S191" s="70"/>
      <c r="T191" s="49" t="s">
        <v>855</v>
      </c>
      <c r="U191" s="50" t="s">
        <v>856</v>
      </c>
    </row>
    <row r="192" spans="1:21" x14ac:dyDescent="0.2">
      <c r="A192" s="67">
        <v>19</v>
      </c>
      <c r="B192" s="216">
        <v>19.04</v>
      </c>
      <c r="C192" s="49" t="s">
        <v>1219</v>
      </c>
      <c r="D192" s="49" t="s">
        <v>1344</v>
      </c>
      <c r="E192" s="49" t="s">
        <v>1399</v>
      </c>
      <c r="F192" s="50" t="s">
        <v>482</v>
      </c>
      <c r="G192" s="170"/>
      <c r="H192" s="217">
        <v>1000</v>
      </c>
      <c r="I192" s="218">
        <v>0.24</v>
      </c>
      <c r="J192" s="216">
        <f t="shared" si="5"/>
        <v>0.44444444444444442</v>
      </c>
      <c r="K192" s="105">
        <v>1600</v>
      </c>
      <c r="L192" s="105">
        <v>250</v>
      </c>
      <c r="M192" s="105">
        <v>110</v>
      </c>
      <c r="N192" s="70" t="s">
        <v>1220</v>
      </c>
      <c r="O192" s="70"/>
      <c r="P192" s="70"/>
      <c r="Q192" s="70"/>
      <c r="R192" s="70"/>
      <c r="S192" s="70"/>
      <c r="T192" s="49"/>
      <c r="U192" s="59"/>
    </row>
    <row r="193" spans="1:22" x14ac:dyDescent="0.2">
      <c r="A193" s="67">
        <v>19</v>
      </c>
      <c r="B193" s="216">
        <v>19.05</v>
      </c>
      <c r="C193" s="49" t="s">
        <v>1219</v>
      </c>
      <c r="D193" s="49" t="s">
        <v>1344</v>
      </c>
      <c r="E193" s="49" t="s">
        <v>31</v>
      </c>
      <c r="F193" s="50" t="s">
        <v>483</v>
      </c>
      <c r="G193" s="170"/>
      <c r="H193" s="217">
        <v>1200</v>
      </c>
      <c r="I193" s="218">
        <v>0.23</v>
      </c>
      <c r="J193" s="216">
        <f t="shared" si="5"/>
        <v>0.41666666666666669</v>
      </c>
      <c r="K193" s="105">
        <v>1500</v>
      </c>
      <c r="L193" s="105">
        <v>50</v>
      </c>
      <c r="M193" s="105">
        <v>50</v>
      </c>
      <c r="N193" s="70" t="s">
        <v>1220</v>
      </c>
      <c r="O193" s="70"/>
      <c r="P193" s="70"/>
      <c r="Q193" s="70"/>
      <c r="R193" s="70"/>
      <c r="S193" s="70"/>
      <c r="T193" s="49"/>
      <c r="U193" s="59"/>
    </row>
    <row r="194" spans="1:22" x14ac:dyDescent="0.2">
      <c r="A194" s="67">
        <v>19</v>
      </c>
      <c r="B194" s="216">
        <v>19.059999999999999</v>
      </c>
      <c r="C194" s="49" t="s">
        <v>1219</v>
      </c>
      <c r="D194" s="49" t="s">
        <v>1344</v>
      </c>
      <c r="E194" s="49" t="s">
        <v>1393</v>
      </c>
      <c r="F194" s="50" t="s">
        <v>484</v>
      </c>
      <c r="G194" s="170"/>
      <c r="H194" s="217">
        <v>300</v>
      </c>
      <c r="I194" s="218">
        <v>0.1</v>
      </c>
      <c r="J194" s="216">
        <f t="shared" si="5"/>
        <v>0.47222222222222221</v>
      </c>
      <c r="K194" s="105">
        <v>1700</v>
      </c>
      <c r="L194" s="105">
        <v>50</v>
      </c>
      <c r="M194" s="105">
        <v>10</v>
      </c>
      <c r="N194" s="70" t="s">
        <v>1220</v>
      </c>
      <c r="O194" s="70"/>
      <c r="P194" s="70"/>
      <c r="Q194" s="70"/>
      <c r="R194" s="70"/>
      <c r="S194" s="70"/>
      <c r="T194" s="49"/>
      <c r="U194" s="59"/>
    </row>
    <row r="195" spans="1:22" x14ac:dyDescent="0.2">
      <c r="A195" s="67">
        <v>19</v>
      </c>
      <c r="B195" s="216">
        <v>19.07</v>
      </c>
      <c r="C195" s="49" t="s">
        <v>1219</v>
      </c>
      <c r="D195" s="49" t="s">
        <v>1344</v>
      </c>
      <c r="E195" s="49" t="s">
        <v>1394</v>
      </c>
      <c r="F195" s="50" t="s">
        <v>486</v>
      </c>
      <c r="G195" s="170"/>
      <c r="H195" s="217">
        <v>600</v>
      </c>
      <c r="I195" s="218">
        <v>0.14000000000000001</v>
      </c>
      <c r="J195" s="216">
        <f t="shared" si="5"/>
        <v>0.47222222222222221</v>
      </c>
      <c r="K195" s="105">
        <v>1700</v>
      </c>
      <c r="L195" s="105">
        <v>50</v>
      </c>
      <c r="M195" s="105">
        <v>15</v>
      </c>
      <c r="N195" s="70" t="s">
        <v>1220</v>
      </c>
      <c r="O195" s="70"/>
      <c r="P195" s="70"/>
      <c r="Q195" s="70"/>
      <c r="R195" s="70"/>
      <c r="S195" s="70"/>
      <c r="T195" s="49"/>
      <c r="U195" s="59"/>
    </row>
    <row r="196" spans="1:22" x14ac:dyDescent="0.2">
      <c r="A196" s="67">
        <v>19</v>
      </c>
      <c r="B196" s="216">
        <v>19.079999999999998</v>
      </c>
      <c r="C196" s="49" t="s">
        <v>1219</v>
      </c>
      <c r="D196" s="49" t="s">
        <v>1344</v>
      </c>
      <c r="E196" s="49" t="s">
        <v>1395</v>
      </c>
      <c r="F196" s="50" t="s">
        <v>488</v>
      </c>
      <c r="G196" s="170"/>
      <c r="H196" s="217">
        <v>900</v>
      </c>
      <c r="I196" s="218">
        <v>0.18</v>
      </c>
      <c r="J196" s="216">
        <f t="shared" si="5"/>
        <v>0.47222222222222221</v>
      </c>
      <c r="K196" s="105">
        <v>1700</v>
      </c>
      <c r="L196" s="105">
        <v>50</v>
      </c>
      <c r="M196" s="105">
        <v>20</v>
      </c>
      <c r="N196" s="70" t="s">
        <v>1220</v>
      </c>
      <c r="O196" s="70"/>
      <c r="P196" s="70"/>
      <c r="Q196" s="70"/>
      <c r="R196" s="70"/>
      <c r="S196" s="70"/>
      <c r="T196" s="49"/>
      <c r="U196" s="59"/>
    </row>
    <row r="197" spans="1:22" x14ac:dyDescent="0.2">
      <c r="A197" s="67">
        <v>19</v>
      </c>
      <c r="B197" s="216">
        <v>19.09</v>
      </c>
      <c r="C197" s="49" t="s">
        <v>1219</v>
      </c>
      <c r="D197" s="49" t="s">
        <v>1344</v>
      </c>
      <c r="E197" s="49" t="s">
        <v>1270</v>
      </c>
      <c r="F197" s="50" t="s">
        <v>485</v>
      </c>
      <c r="G197" s="170"/>
      <c r="H197" s="217">
        <v>650</v>
      </c>
      <c r="I197" s="218">
        <v>0.13</v>
      </c>
      <c r="J197" s="216">
        <f t="shared" si="5"/>
        <v>0.47222222222222221</v>
      </c>
      <c r="K197" s="105">
        <v>1700</v>
      </c>
      <c r="L197" s="105">
        <v>50</v>
      </c>
      <c r="M197" s="105">
        <v>30</v>
      </c>
      <c r="N197" s="70" t="s">
        <v>1220</v>
      </c>
      <c r="O197" s="70"/>
      <c r="P197" s="70"/>
      <c r="Q197" s="70"/>
      <c r="R197" s="70"/>
      <c r="S197" s="70"/>
      <c r="T197" s="49"/>
      <c r="U197" s="59"/>
    </row>
    <row r="198" spans="1:22" ht="25.5" x14ac:dyDescent="0.2">
      <c r="A198" s="67">
        <v>19</v>
      </c>
      <c r="B198" s="216">
        <v>19.100000000000001</v>
      </c>
      <c r="C198" s="49" t="s">
        <v>1219</v>
      </c>
      <c r="D198" s="49" t="s">
        <v>1344</v>
      </c>
      <c r="E198" s="49" t="s">
        <v>1389</v>
      </c>
      <c r="F198" s="50" t="s">
        <v>490</v>
      </c>
      <c r="G198" s="170"/>
      <c r="H198" s="217">
        <v>250</v>
      </c>
      <c r="I198" s="218">
        <v>7.0000000000000007E-2</v>
      </c>
      <c r="J198" s="216">
        <f t="shared" si="5"/>
        <v>0.47222222222222221</v>
      </c>
      <c r="K198" s="105">
        <v>1700</v>
      </c>
      <c r="L198" s="105">
        <v>5</v>
      </c>
      <c r="M198" s="105">
        <v>3</v>
      </c>
      <c r="N198" s="70" t="s">
        <v>1220</v>
      </c>
      <c r="O198" s="70"/>
      <c r="P198" s="70"/>
      <c r="Q198" s="70"/>
      <c r="R198" s="70"/>
      <c r="S198" s="70"/>
      <c r="T198" s="49" t="s">
        <v>400</v>
      </c>
      <c r="U198" s="50" t="s">
        <v>857</v>
      </c>
    </row>
    <row r="199" spans="1:22" ht="25.5" x14ac:dyDescent="0.2">
      <c r="A199" s="67">
        <v>19</v>
      </c>
      <c r="B199" s="216">
        <v>19.11</v>
      </c>
      <c r="C199" s="49" t="s">
        <v>1219</v>
      </c>
      <c r="D199" s="49" t="s">
        <v>1344</v>
      </c>
      <c r="E199" s="49" t="s">
        <v>1390</v>
      </c>
      <c r="F199" s="50" t="s">
        <v>489</v>
      </c>
      <c r="G199" s="170"/>
      <c r="H199" s="217">
        <v>400</v>
      </c>
      <c r="I199" s="218">
        <v>0.1</v>
      </c>
      <c r="J199" s="216">
        <f t="shared" si="5"/>
        <v>0.47222222222222221</v>
      </c>
      <c r="K199" s="105">
        <v>1700</v>
      </c>
      <c r="L199" s="105">
        <v>10</v>
      </c>
      <c r="M199" s="105">
        <v>5</v>
      </c>
      <c r="N199" s="70" t="s">
        <v>1220</v>
      </c>
      <c r="O199" s="70"/>
      <c r="P199" s="70"/>
      <c r="Q199" s="70"/>
      <c r="R199" s="70"/>
      <c r="S199" s="70"/>
      <c r="T199" s="49" t="s">
        <v>400</v>
      </c>
      <c r="U199" s="50" t="s">
        <v>857</v>
      </c>
    </row>
    <row r="200" spans="1:22" ht="25.5" x14ac:dyDescent="0.2">
      <c r="A200" s="67">
        <v>19</v>
      </c>
      <c r="B200" s="216">
        <v>19.12</v>
      </c>
      <c r="C200" s="49" t="s">
        <v>1219</v>
      </c>
      <c r="D200" s="49" t="s">
        <v>1344</v>
      </c>
      <c r="E200" s="49" t="s">
        <v>1391</v>
      </c>
      <c r="F200" s="50" t="s">
        <v>491</v>
      </c>
      <c r="G200" s="170"/>
      <c r="H200" s="217">
        <v>600</v>
      </c>
      <c r="I200" s="218">
        <v>0.14000000000000001</v>
      </c>
      <c r="J200" s="216">
        <f t="shared" si="5"/>
        <v>0.47222222222222221</v>
      </c>
      <c r="K200" s="105">
        <v>1700</v>
      </c>
      <c r="L200" s="105">
        <v>20</v>
      </c>
      <c r="M200" s="105">
        <v>12</v>
      </c>
      <c r="N200" s="70" t="s">
        <v>1220</v>
      </c>
      <c r="O200" s="70"/>
      <c r="P200" s="70"/>
      <c r="Q200" s="70"/>
      <c r="R200" s="70"/>
      <c r="S200" s="70"/>
      <c r="T200" s="49" t="s">
        <v>400</v>
      </c>
      <c r="U200" s="50" t="s">
        <v>857</v>
      </c>
    </row>
    <row r="201" spans="1:22" ht="25.5" x14ac:dyDescent="0.2">
      <c r="A201" s="67">
        <v>19</v>
      </c>
      <c r="B201" s="216">
        <v>19.13</v>
      </c>
      <c r="C201" s="49" t="s">
        <v>1219</v>
      </c>
      <c r="D201" s="49" t="s">
        <v>1344</v>
      </c>
      <c r="E201" s="49" t="s">
        <v>1392</v>
      </c>
      <c r="F201" s="50" t="s">
        <v>492</v>
      </c>
      <c r="G201" s="170"/>
      <c r="H201" s="217">
        <v>800</v>
      </c>
      <c r="I201" s="218">
        <v>0.18</v>
      </c>
      <c r="J201" s="216">
        <f t="shared" si="5"/>
        <v>0.47222222222222221</v>
      </c>
      <c r="K201" s="105">
        <v>1700</v>
      </c>
      <c r="L201" s="105">
        <v>30</v>
      </c>
      <c r="M201" s="105">
        <v>20</v>
      </c>
      <c r="N201" s="70" t="s">
        <v>1220</v>
      </c>
      <c r="O201" s="70"/>
      <c r="P201" s="70"/>
      <c r="Q201" s="70"/>
      <c r="R201" s="70"/>
      <c r="S201" s="70"/>
      <c r="T201" s="49" t="s">
        <v>400</v>
      </c>
      <c r="U201" s="50" t="s">
        <v>857</v>
      </c>
    </row>
    <row r="202" spans="1:22" s="223" customFormat="1" ht="30" customHeight="1" x14ac:dyDescent="0.2">
      <c r="A202" s="263">
        <v>22</v>
      </c>
      <c r="B202" s="264">
        <v>22.01</v>
      </c>
      <c r="C202" s="265" t="s">
        <v>561</v>
      </c>
      <c r="D202" s="265" t="s">
        <v>578</v>
      </c>
      <c r="E202" s="266" t="s">
        <v>1276</v>
      </c>
      <c r="F202" s="266" t="s">
        <v>514</v>
      </c>
      <c r="G202" s="347" t="s">
        <v>328</v>
      </c>
      <c r="H202" s="338"/>
      <c r="I202" s="270">
        <v>0.05</v>
      </c>
      <c r="J202" s="264">
        <v>0.28999999999999998</v>
      </c>
      <c r="K202" s="271">
        <v>1030</v>
      </c>
      <c r="L202" s="271">
        <v>1</v>
      </c>
      <c r="M202" s="271">
        <v>1</v>
      </c>
      <c r="N202" s="272"/>
      <c r="O202" s="272" t="s">
        <v>1220</v>
      </c>
      <c r="P202" s="272"/>
      <c r="Q202" s="272"/>
      <c r="R202" s="272" t="s">
        <v>1220</v>
      </c>
      <c r="S202" s="272"/>
      <c r="T202" s="266"/>
      <c r="U202" s="273"/>
    </row>
    <row r="203" spans="1:22" s="223" customFormat="1" ht="25.5" x14ac:dyDescent="0.2">
      <c r="A203" s="67">
        <v>22</v>
      </c>
      <c r="B203" s="216">
        <v>22.03</v>
      </c>
      <c r="C203" s="49" t="s">
        <v>561</v>
      </c>
      <c r="D203" s="49" t="s">
        <v>578</v>
      </c>
      <c r="E203" s="49" t="s">
        <v>520</v>
      </c>
      <c r="F203" s="49" t="s">
        <v>521</v>
      </c>
      <c r="G203" s="219" t="s">
        <v>329</v>
      </c>
      <c r="H203" s="222"/>
      <c r="I203" s="218">
        <v>0.05</v>
      </c>
      <c r="J203" s="216">
        <v>0.28999999999999998</v>
      </c>
      <c r="K203" s="105">
        <v>1030</v>
      </c>
      <c r="L203" s="105">
        <v>1</v>
      </c>
      <c r="M203" s="105">
        <v>1</v>
      </c>
      <c r="N203" s="70"/>
      <c r="O203" s="70" t="s">
        <v>1220</v>
      </c>
      <c r="P203" s="70"/>
      <c r="Q203" s="70"/>
      <c r="R203" s="70" t="s">
        <v>1220</v>
      </c>
      <c r="S203" s="70"/>
      <c r="T203" s="49" t="s">
        <v>573</v>
      </c>
      <c r="U203" s="49" t="s">
        <v>929</v>
      </c>
    </row>
    <row r="204" spans="1:22" s="223" customFormat="1" ht="30" customHeight="1" x14ac:dyDescent="0.2">
      <c r="A204" s="302">
        <v>23</v>
      </c>
      <c r="B204" s="344">
        <v>23.01</v>
      </c>
      <c r="C204" s="356" t="s">
        <v>1221</v>
      </c>
      <c r="D204" s="356" t="s">
        <v>579</v>
      </c>
      <c r="E204" s="357" t="s">
        <v>1277</v>
      </c>
      <c r="F204" s="357" t="s">
        <v>515</v>
      </c>
      <c r="G204" s="358" t="s">
        <v>330</v>
      </c>
      <c r="H204" s="345"/>
      <c r="I204" s="359">
        <v>0.05</v>
      </c>
      <c r="J204" s="344">
        <f xml:space="preserve"> K204/3600</f>
        <v>0.28611111111111109</v>
      </c>
      <c r="K204" s="342">
        <v>1030</v>
      </c>
      <c r="L204" s="342">
        <v>1</v>
      </c>
      <c r="M204" s="342">
        <v>1</v>
      </c>
      <c r="N204" s="302"/>
      <c r="O204" s="302" t="s">
        <v>1220</v>
      </c>
      <c r="P204" s="302"/>
      <c r="Q204" s="302"/>
      <c r="R204" s="302" t="s">
        <v>1220</v>
      </c>
      <c r="S204" s="362"/>
      <c r="T204" s="357"/>
      <c r="U204" s="361"/>
    </row>
    <row r="205" spans="1:22" s="223" customFormat="1" ht="25.5" x14ac:dyDescent="0.2">
      <c r="A205" s="67">
        <v>23</v>
      </c>
      <c r="B205" s="221">
        <v>23.03</v>
      </c>
      <c r="C205" s="31" t="s">
        <v>1221</v>
      </c>
      <c r="D205" s="31" t="s">
        <v>579</v>
      </c>
      <c r="E205" s="31" t="s">
        <v>518</v>
      </c>
      <c r="F205" s="31" t="s">
        <v>519</v>
      </c>
      <c r="G205" s="226" t="s">
        <v>329</v>
      </c>
      <c r="H205" s="217"/>
      <c r="I205" s="227">
        <v>0.05</v>
      </c>
      <c r="J205" s="221"/>
      <c r="K205" s="227"/>
      <c r="L205" s="225">
        <v>1</v>
      </c>
      <c r="M205" s="225">
        <v>1</v>
      </c>
      <c r="N205" s="67"/>
      <c r="O205" s="67"/>
      <c r="P205" s="67"/>
      <c r="Q205" s="67"/>
      <c r="R205" s="67" t="s">
        <v>1220</v>
      </c>
      <c r="S205" s="67"/>
      <c r="T205" s="31" t="s">
        <v>573</v>
      </c>
      <c r="U205" s="31" t="s">
        <v>929</v>
      </c>
    </row>
    <row r="206" spans="1:22" s="223" customFormat="1" ht="30" customHeight="1" x14ac:dyDescent="0.2">
      <c r="A206" s="302">
        <v>24</v>
      </c>
      <c r="B206" s="344">
        <v>24.01</v>
      </c>
      <c r="C206" s="356" t="s">
        <v>1222</v>
      </c>
      <c r="D206" s="356" t="s">
        <v>592</v>
      </c>
      <c r="E206" s="357" t="s">
        <v>1278</v>
      </c>
      <c r="F206" s="357" t="s">
        <v>516</v>
      </c>
      <c r="G206" s="358" t="s">
        <v>331</v>
      </c>
      <c r="H206" s="345"/>
      <c r="I206" s="359">
        <v>0.06</v>
      </c>
      <c r="J206" s="344">
        <v>0.28000000000000003</v>
      </c>
      <c r="K206" s="342">
        <v>1000</v>
      </c>
      <c r="L206" s="360" t="s">
        <v>1426</v>
      </c>
      <c r="M206" s="360" t="s">
        <v>1426</v>
      </c>
      <c r="N206" s="302"/>
      <c r="O206" s="302" t="s">
        <v>1220</v>
      </c>
      <c r="P206" s="302"/>
      <c r="Q206" s="302"/>
      <c r="R206" s="302" t="s">
        <v>1220</v>
      </c>
      <c r="S206" s="302"/>
      <c r="T206" s="357"/>
      <c r="U206" s="361"/>
      <c r="V206" s="224"/>
    </row>
    <row r="207" spans="1:22" s="228" customFormat="1" ht="30" customHeight="1" x14ac:dyDescent="0.2">
      <c r="A207" s="263">
        <v>41</v>
      </c>
      <c r="B207" s="264">
        <v>41.01</v>
      </c>
      <c r="C207" s="265" t="s">
        <v>1367</v>
      </c>
      <c r="D207" s="265" t="s">
        <v>1366</v>
      </c>
      <c r="E207" s="266" t="s">
        <v>1279</v>
      </c>
      <c r="F207" s="266" t="s">
        <v>517</v>
      </c>
      <c r="G207" s="274" t="s">
        <v>332</v>
      </c>
      <c r="H207" s="269"/>
      <c r="I207" s="270">
        <v>0.1</v>
      </c>
      <c r="J207" s="349">
        <v>0.28000000000000003</v>
      </c>
      <c r="K207" s="271">
        <v>1000</v>
      </c>
      <c r="L207" s="271"/>
      <c r="M207" s="271"/>
      <c r="N207" s="272"/>
      <c r="O207" s="272" t="s">
        <v>1220</v>
      </c>
      <c r="P207" s="272"/>
      <c r="Q207" s="272"/>
      <c r="R207" s="272" t="s">
        <v>1220</v>
      </c>
      <c r="S207" s="272"/>
      <c r="T207" s="266" t="s">
        <v>573</v>
      </c>
      <c r="U207" s="266" t="s">
        <v>929</v>
      </c>
    </row>
    <row r="208" spans="1:22" s="228" customFormat="1" ht="30" customHeight="1" x14ac:dyDescent="0.2">
      <c r="A208" s="302">
        <v>25</v>
      </c>
      <c r="B208" s="288">
        <v>25.01</v>
      </c>
      <c r="C208" s="339" t="s">
        <v>1223</v>
      </c>
      <c r="D208" s="339" t="s">
        <v>1348</v>
      </c>
      <c r="E208" s="340" t="s">
        <v>463</v>
      </c>
      <c r="F208" s="340" t="s">
        <v>466</v>
      </c>
      <c r="G208" s="341" t="s">
        <v>333</v>
      </c>
      <c r="H208" s="342"/>
      <c r="I208" s="343">
        <v>0.08</v>
      </c>
      <c r="J208" s="288">
        <f xml:space="preserve"> K208/3600</f>
        <v>0.25</v>
      </c>
      <c r="K208" s="355">
        <v>900</v>
      </c>
      <c r="L208" s="355">
        <v>2</v>
      </c>
      <c r="M208" s="355">
        <v>2</v>
      </c>
      <c r="N208" s="297"/>
      <c r="O208" s="297" t="s">
        <v>1220</v>
      </c>
      <c r="P208" s="297"/>
      <c r="Q208" s="297"/>
      <c r="R208" s="297" t="s">
        <v>1220</v>
      </c>
      <c r="S208" s="297"/>
      <c r="T208" s="340"/>
      <c r="U208" s="300"/>
    </row>
    <row r="209" spans="1:79" s="223" customFormat="1" x14ac:dyDescent="0.2">
      <c r="A209" s="67">
        <v>25</v>
      </c>
      <c r="B209" s="216">
        <v>25.02</v>
      </c>
      <c r="C209" s="49" t="s">
        <v>1223</v>
      </c>
      <c r="D209" s="49" t="s">
        <v>1348</v>
      </c>
      <c r="E209" s="49" t="s">
        <v>464</v>
      </c>
      <c r="F209" s="49" t="s">
        <v>465</v>
      </c>
      <c r="G209" s="219" t="s">
        <v>256</v>
      </c>
      <c r="H209" s="217"/>
      <c r="I209" s="218"/>
      <c r="J209" s="216">
        <f xml:space="preserve"> K209/3600</f>
        <v>0.25</v>
      </c>
      <c r="K209" s="105">
        <v>900</v>
      </c>
      <c r="L209" s="105">
        <v>5</v>
      </c>
      <c r="M209" s="105">
        <v>5</v>
      </c>
      <c r="N209" s="70"/>
      <c r="O209" s="70" t="s">
        <v>1220</v>
      </c>
      <c r="P209" s="70"/>
      <c r="Q209" s="70"/>
      <c r="R209" s="70"/>
      <c r="S209" s="70"/>
      <c r="T209" s="49"/>
      <c r="U209" s="59"/>
    </row>
    <row r="210" spans="1:79" s="229" customFormat="1" ht="30" customHeight="1" x14ac:dyDescent="0.2">
      <c r="A210" s="263">
        <v>47</v>
      </c>
      <c r="B210" s="264">
        <v>47.01</v>
      </c>
      <c r="C210" s="265" t="s">
        <v>458</v>
      </c>
      <c r="D210" s="265" t="s">
        <v>454</v>
      </c>
      <c r="E210" s="281" t="s">
        <v>445</v>
      </c>
      <c r="F210" s="281" t="s">
        <v>446</v>
      </c>
      <c r="G210" s="271" t="s">
        <v>992</v>
      </c>
      <c r="H210" s="269"/>
      <c r="I210" s="270">
        <v>0.13</v>
      </c>
      <c r="J210" s="264"/>
      <c r="K210" s="271"/>
      <c r="L210" s="271"/>
      <c r="M210" s="271"/>
      <c r="N210" s="272"/>
      <c r="O210" s="272"/>
      <c r="P210" s="272"/>
      <c r="Q210" s="272"/>
      <c r="R210" s="272" t="s">
        <v>1220</v>
      </c>
      <c r="S210" s="272"/>
      <c r="T210" s="301"/>
      <c r="U210" s="301"/>
    </row>
    <row r="211" spans="1:79" s="223" customFormat="1" ht="30" customHeight="1" x14ac:dyDescent="0.2">
      <c r="A211" s="263">
        <v>26</v>
      </c>
      <c r="B211" s="264">
        <v>26.01</v>
      </c>
      <c r="C211" s="265" t="s">
        <v>1224</v>
      </c>
      <c r="D211" s="265" t="s">
        <v>581</v>
      </c>
      <c r="E211" s="266" t="s">
        <v>1280</v>
      </c>
      <c r="F211" s="266" t="s">
        <v>522</v>
      </c>
      <c r="G211" s="274" t="s">
        <v>41</v>
      </c>
      <c r="H211" s="269"/>
      <c r="I211" s="270">
        <v>4.4999999999999998E-2</v>
      </c>
      <c r="J211" s="264">
        <v>0.4</v>
      </c>
      <c r="K211" s="271">
        <v>1450</v>
      </c>
      <c r="L211" s="271">
        <v>60</v>
      </c>
      <c r="M211" s="271">
        <v>60</v>
      </c>
      <c r="N211" s="272"/>
      <c r="O211" s="272" t="s">
        <v>1220</v>
      </c>
      <c r="P211" s="272"/>
      <c r="Q211" s="272"/>
      <c r="R211" s="272" t="s">
        <v>1220</v>
      </c>
      <c r="S211" s="272"/>
      <c r="T211" s="266"/>
      <c r="U211" s="273"/>
    </row>
    <row r="212" spans="1:79" s="223" customFormat="1" ht="25.5" x14ac:dyDescent="0.2">
      <c r="A212" s="185">
        <v>26</v>
      </c>
      <c r="B212" s="230">
        <v>26.03</v>
      </c>
      <c r="C212" s="85" t="s">
        <v>1224</v>
      </c>
      <c r="D212" s="85" t="s">
        <v>581</v>
      </c>
      <c r="E212" s="85" t="s">
        <v>1281</v>
      </c>
      <c r="F212" s="85" t="s">
        <v>523</v>
      </c>
      <c r="G212" s="231" t="s">
        <v>1381</v>
      </c>
      <c r="H212" s="232"/>
      <c r="I212" s="233">
        <v>0.05</v>
      </c>
      <c r="J212" s="230">
        <v>0.4</v>
      </c>
      <c r="K212" s="234">
        <v>1450</v>
      </c>
      <c r="L212" s="234">
        <v>60</v>
      </c>
      <c r="M212" s="234">
        <v>60</v>
      </c>
      <c r="N212" s="86"/>
      <c r="O212" s="86" t="s">
        <v>1220</v>
      </c>
      <c r="P212" s="86"/>
      <c r="Q212" s="86"/>
      <c r="R212" s="86" t="s">
        <v>1220</v>
      </c>
      <c r="S212" s="86"/>
      <c r="T212" s="85"/>
      <c r="U212" s="59"/>
    </row>
    <row r="213" spans="1:79" s="224" customFormat="1" ht="30" customHeight="1" x14ac:dyDescent="0.2">
      <c r="A213" s="263">
        <v>27</v>
      </c>
      <c r="B213" s="337">
        <v>27.01</v>
      </c>
      <c r="C213" s="350" t="s">
        <v>1382</v>
      </c>
      <c r="D213" s="350" t="s">
        <v>582</v>
      </c>
      <c r="E213" s="351" t="s">
        <v>861</v>
      </c>
      <c r="F213" s="351" t="s">
        <v>862</v>
      </c>
      <c r="G213" s="352" t="s">
        <v>334</v>
      </c>
      <c r="H213" s="269"/>
      <c r="I213" s="353">
        <v>4.4999999999999998E-2</v>
      </c>
      <c r="J213" s="337">
        <v>0.4</v>
      </c>
      <c r="K213" s="269">
        <v>1450</v>
      </c>
      <c r="L213" s="269">
        <v>150</v>
      </c>
      <c r="M213" s="269">
        <v>150</v>
      </c>
      <c r="N213" s="263"/>
      <c r="O213" s="263" t="s">
        <v>1220</v>
      </c>
      <c r="P213" s="263"/>
      <c r="Q213" s="263"/>
      <c r="R213" s="263" t="s">
        <v>1220</v>
      </c>
      <c r="S213" s="263"/>
      <c r="T213" s="351"/>
      <c r="U213" s="354"/>
    </row>
    <row r="214" spans="1:79" s="223" customFormat="1" x14ac:dyDescent="0.2">
      <c r="A214" s="67">
        <v>27</v>
      </c>
      <c r="B214" s="216">
        <v>27.02</v>
      </c>
      <c r="C214" s="49" t="s">
        <v>1382</v>
      </c>
      <c r="D214" s="49" t="s">
        <v>582</v>
      </c>
      <c r="E214" s="49" t="s">
        <v>467</v>
      </c>
      <c r="F214" s="49" t="s">
        <v>468</v>
      </c>
      <c r="G214" s="219" t="s">
        <v>795</v>
      </c>
      <c r="H214" s="217"/>
      <c r="I214" s="218"/>
      <c r="J214" s="216">
        <v>0.39</v>
      </c>
      <c r="K214" s="105">
        <v>1400</v>
      </c>
      <c r="L214" s="105">
        <v>2</v>
      </c>
      <c r="M214" s="105">
        <v>2</v>
      </c>
      <c r="N214" s="70"/>
      <c r="O214" s="70" t="s">
        <v>1220</v>
      </c>
      <c r="P214" s="70"/>
      <c r="Q214" s="70"/>
      <c r="R214" s="70"/>
      <c r="S214" s="70"/>
      <c r="T214" s="49"/>
      <c r="U214" s="59"/>
    </row>
    <row r="215" spans="1:79" s="238" customFormat="1" ht="60" customHeight="1" x14ac:dyDescent="0.2">
      <c r="A215" s="263">
        <v>28</v>
      </c>
      <c r="B215" s="264">
        <v>28.01</v>
      </c>
      <c r="C215" s="265" t="s">
        <v>1235</v>
      </c>
      <c r="D215" s="265" t="s">
        <v>1368</v>
      </c>
      <c r="E215" s="266" t="s">
        <v>1283</v>
      </c>
      <c r="F215" s="266" t="s">
        <v>524</v>
      </c>
      <c r="G215" s="274" t="s">
        <v>335</v>
      </c>
      <c r="H215" s="269"/>
      <c r="I215" s="270">
        <v>0.03</v>
      </c>
      <c r="J215" s="264">
        <v>0.39</v>
      </c>
      <c r="K215" s="271">
        <v>1400</v>
      </c>
      <c r="L215" s="271">
        <v>60</v>
      </c>
      <c r="M215" s="271">
        <v>60</v>
      </c>
      <c r="N215" s="272"/>
      <c r="O215" s="272" t="s">
        <v>1220</v>
      </c>
      <c r="P215" s="272"/>
      <c r="Q215" s="272"/>
      <c r="R215" s="272" t="s">
        <v>1220</v>
      </c>
      <c r="S215" s="272"/>
      <c r="T215" s="266" t="s">
        <v>401</v>
      </c>
      <c r="U215" s="267" t="s">
        <v>729</v>
      </c>
      <c r="V215" s="235"/>
      <c r="W215" s="236"/>
      <c r="X215" s="237"/>
      <c r="Y215" s="236"/>
      <c r="Z215" s="236"/>
      <c r="AA215" s="236"/>
      <c r="AB215" s="236"/>
      <c r="AC215" s="236"/>
      <c r="AD215" s="236"/>
      <c r="AE215" s="236"/>
      <c r="AF215" s="236"/>
      <c r="AG215" s="236"/>
      <c r="AH215" s="236"/>
      <c r="AI215" s="236"/>
      <c r="AJ215" s="236"/>
      <c r="AK215" s="236"/>
      <c r="AL215" s="236"/>
      <c r="AM215" s="236"/>
      <c r="AN215" s="236"/>
      <c r="AO215" s="236"/>
      <c r="AP215" s="236"/>
      <c r="AQ215" s="236"/>
      <c r="AR215" s="236"/>
      <c r="AS215" s="236"/>
      <c r="AT215" s="236"/>
      <c r="AU215" s="236"/>
      <c r="AV215" s="236"/>
      <c r="AW215" s="236"/>
      <c r="AX215" s="236"/>
      <c r="AY215" s="236"/>
      <c r="AZ215" s="236"/>
      <c r="BA215" s="236"/>
      <c r="BB215" s="236"/>
      <c r="BC215" s="236"/>
      <c r="BD215" s="236"/>
      <c r="BE215" s="236"/>
      <c r="BF215" s="236"/>
      <c r="BG215" s="236"/>
      <c r="BH215" s="236"/>
      <c r="BI215" s="236"/>
      <c r="BJ215" s="236"/>
      <c r="BK215" s="236"/>
      <c r="BL215" s="236"/>
      <c r="BM215" s="236"/>
      <c r="BN215" s="236"/>
      <c r="BO215" s="236"/>
      <c r="BP215" s="236"/>
      <c r="BQ215" s="236"/>
      <c r="BR215" s="236"/>
      <c r="BS215" s="236"/>
      <c r="BT215" s="236"/>
      <c r="BU215" s="236"/>
      <c r="BV215" s="236"/>
      <c r="BW215" s="236"/>
      <c r="BX215" s="236"/>
      <c r="BY215" s="236"/>
      <c r="BZ215" s="236"/>
      <c r="CA215" s="236"/>
    </row>
    <row r="216" spans="1:79" s="238" customFormat="1" ht="57.75" customHeight="1" x14ac:dyDescent="0.2">
      <c r="A216" s="67">
        <v>28</v>
      </c>
      <c r="B216" s="216">
        <v>28.03</v>
      </c>
      <c r="C216" s="49" t="s">
        <v>1235</v>
      </c>
      <c r="D216" s="49" t="s">
        <v>1368</v>
      </c>
      <c r="E216" s="49" t="s">
        <v>1282</v>
      </c>
      <c r="F216" s="49" t="s">
        <v>525</v>
      </c>
      <c r="G216" s="219" t="s">
        <v>335</v>
      </c>
      <c r="H216" s="217"/>
      <c r="I216" s="218">
        <v>3.5000000000000003E-2</v>
      </c>
      <c r="J216" s="216">
        <v>0.39</v>
      </c>
      <c r="K216" s="105">
        <v>1400</v>
      </c>
      <c r="L216" s="105">
        <v>60</v>
      </c>
      <c r="M216" s="105">
        <v>60</v>
      </c>
      <c r="N216" s="70"/>
      <c r="O216" s="70" t="s">
        <v>1220</v>
      </c>
      <c r="P216" s="70"/>
      <c r="Q216" s="70"/>
      <c r="R216" s="70" t="s">
        <v>1220</v>
      </c>
      <c r="S216" s="70"/>
      <c r="T216" s="49" t="s">
        <v>401</v>
      </c>
      <c r="U216" s="50" t="s">
        <v>729</v>
      </c>
      <c r="V216" s="239"/>
      <c r="W216" s="236"/>
      <c r="X216" s="237"/>
      <c r="Y216" s="236"/>
      <c r="Z216" s="236"/>
      <c r="AA216" s="236"/>
      <c r="AB216" s="236"/>
      <c r="AC216" s="236"/>
      <c r="AD216" s="236"/>
      <c r="AE216" s="236"/>
      <c r="AF216" s="236"/>
      <c r="AG216" s="236"/>
      <c r="AH216" s="236"/>
      <c r="AI216" s="236"/>
      <c r="AJ216" s="236"/>
      <c r="AK216" s="236"/>
      <c r="AL216" s="236"/>
      <c r="AM216" s="236"/>
      <c r="AN216" s="236"/>
      <c r="AO216" s="236"/>
      <c r="AP216" s="236"/>
      <c r="AQ216" s="236"/>
      <c r="AR216" s="236"/>
      <c r="AS216" s="236"/>
      <c r="AT216" s="236"/>
      <c r="AU216" s="236"/>
      <c r="AV216" s="236"/>
      <c r="AW216" s="236"/>
      <c r="AX216" s="236"/>
      <c r="AY216" s="236"/>
      <c r="AZ216" s="236"/>
      <c r="BA216" s="236"/>
      <c r="BB216" s="236"/>
      <c r="BC216" s="236"/>
      <c r="BD216" s="236"/>
      <c r="BE216" s="236"/>
      <c r="BF216" s="236"/>
      <c r="BG216" s="236"/>
      <c r="BH216" s="236"/>
      <c r="BI216" s="236"/>
      <c r="BJ216" s="236"/>
      <c r="BK216" s="236"/>
      <c r="BL216" s="236"/>
      <c r="BM216" s="236"/>
      <c r="BN216" s="236"/>
      <c r="BO216" s="236"/>
      <c r="BP216" s="236"/>
      <c r="BQ216" s="236"/>
      <c r="BR216" s="236"/>
      <c r="BS216" s="236"/>
      <c r="BT216" s="236"/>
      <c r="BU216" s="236"/>
      <c r="BV216" s="236"/>
      <c r="BW216" s="236"/>
      <c r="BX216" s="236"/>
      <c r="BY216" s="236"/>
      <c r="BZ216" s="236"/>
      <c r="CA216" s="236"/>
    </row>
    <row r="217" spans="1:79" s="223" customFormat="1" ht="30" customHeight="1" x14ac:dyDescent="0.2">
      <c r="A217" s="263">
        <v>29</v>
      </c>
      <c r="B217" s="264">
        <v>29.01</v>
      </c>
      <c r="C217" s="265" t="s">
        <v>1226</v>
      </c>
      <c r="D217" s="265" t="s">
        <v>580</v>
      </c>
      <c r="E217" s="266" t="s">
        <v>1284</v>
      </c>
      <c r="F217" s="266" t="s">
        <v>526</v>
      </c>
      <c r="G217" s="274" t="s">
        <v>336</v>
      </c>
      <c r="H217" s="269"/>
      <c r="I217" s="270">
        <v>5.5E-2</v>
      </c>
      <c r="J217" s="264">
        <v>0.43</v>
      </c>
      <c r="K217" s="271">
        <v>1560</v>
      </c>
      <c r="L217" s="271">
        <v>10</v>
      </c>
      <c r="M217" s="271">
        <v>5</v>
      </c>
      <c r="N217" s="272"/>
      <c r="O217" s="272" t="s">
        <v>1220</v>
      </c>
      <c r="P217" s="272"/>
      <c r="Q217" s="272"/>
      <c r="R217" s="272" t="s">
        <v>1220</v>
      </c>
      <c r="S217" s="272"/>
      <c r="T217" s="266"/>
      <c r="U217" s="273"/>
    </row>
    <row r="218" spans="1:79" s="223" customFormat="1" ht="30" customHeight="1" x14ac:dyDescent="0.2">
      <c r="A218" s="263">
        <v>38</v>
      </c>
      <c r="B218" s="264">
        <v>38.01</v>
      </c>
      <c r="C218" s="265" t="s">
        <v>53</v>
      </c>
      <c r="D218" s="265" t="s">
        <v>54</v>
      </c>
      <c r="E218" s="266"/>
      <c r="F218" s="266"/>
      <c r="G218" s="274" t="s">
        <v>825</v>
      </c>
      <c r="H218" s="269"/>
      <c r="I218" s="270">
        <v>0.13</v>
      </c>
      <c r="J218" s="264">
        <v>0.44</v>
      </c>
      <c r="K218" s="271">
        <v>1600</v>
      </c>
      <c r="L218" s="271">
        <v>50</v>
      </c>
      <c r="M218" s="271">
        <v>20</v>
      </c>
      <c r="N218" s="272"/>
      <c r="O218" s="272" t="s">
        <v>1220</v>
      </c>
      <c r="P218" s="272"/>
      <c r="Q218" s="272"/>
      <c r="R218" s="272"/>
      <c r="S218" s="272"/>
      <c r="T218" s="266"/>
      <c r="U218" s="273"/>
    </row>
    <row r="219" spans="1:79" s="223" customFormat="1" ht="30" customHeight="1" x14ac:dyDescent="0.2">
      <c r="A219" s="263">
        <v>30</v>
      </c>
      <c r="B219" s="264">
        <v>30.01</v>
      </c>
      <c r="C219" s="53" t="s">
        <v>1454</v>
      </c>
      <c r="D219" s="53" t="s">
        <v>1455</v>
      </c>
      <c r="E219" s="49" t="s">
        <v>1456</v>
      </c>
      <c r="F219" s="266" t="s">
        <v>530</v>
      </c>
      <c r="G219" s="274" t="s">
        <v>337</v>
      </c>
      <c r="H219" s="269"/>
      <c r="I219" s="270">
        <v>0.11</v>
      </c>
      <c r="J219" s="264">
        <v>0.41</v>
      </c>
      <c r="K219" s="271">
        <v>1470</v>
      </c>
      <c r="L219" s="271">
        <v>5</v>
      </c>
      <c r="M219" s="271">
        <v>3</v>
      </c>
      <c r="N219" s="272"/>
      <c r="O219" s="272" t="s">
        <v>1220</v>
      </c>
      <c r="P219" s="272"/>
      <c r="Q219" s="272"/>
      <c r="R219" s="272" t="s">
        <v>1220</v>
      </c>
      <c r="S219" s="272"/>
      <c r="T219" s="266"/>
      <c r="U219" s="273"/>
    </row>
    <row r="220" spans="1:79" s="223" customFormat="1" ht="54.75" customHeight="1" x14ac:dyDescent="0.2">
      <c r="A220" s="67">
        <v>30</v>
      </c>
      <c r="B220" s="216">
        <v>30.05</v>
      </c>
      <c r="C220" s="49" t="s">
        <v>1450</v>
      </c>
      <c r="D220" s="49" t="s">
        <v>1369</v>
      </c>
      <c r="E220" s="49" t="s">
        <v>159</v>
      </c>
      <c r="F220" s="49" t="s">
        <v>531</v>
      </c>
      <c r="G220" s="170" t="s">
        <v>1380</v>
      </c>
      <c r="H220" s="217" t="s">
        <v>158</v>
      </c>
      <c r="I220" s="218">
        <v>0.15</v>
      </c>
      <c r="J220" s="216">
        <v>0.41</v>
      </c>
      <c r="K220" s="105">
        <v>1470</v>
      </c>
      <c r="L220" s="105">
        <v>5</v>
      </c>
      <c r="M220" s="105">
        <v>3</v>
      </c>
      <c r="N220" s="70"/>
      <c r="O220" s="70" t="s">
        <v>1220</v>
      </c>
      <c r="P220" s="70"/>
      <c r="Q220" s="70"/>
      <c r="R220" s="70" t="s">
        <v>1220</v>
      </c>
      <c r="S220" s="70"/>
      <c r="T220" s="49" t="s">
        <v>614</v>
      </c>
      <c r="U220" s="50" t="s">
        <v>859</v>
      </c>
    </row>
    <row r="221" spans="1:79" s="223" customFormat="1" ht="54.75" customHeight="1" x14ac:dyDescent="0.2">
      <c r="A221" s="67">
        <v>30</v>
      </c>
      <c r="B221" s="216">
        <v>30.06</v>
      </c>
      <c r="C221" s="49" t="s">
        <v>1450</v>
      </c>
      <c r="D221" s="49" t="s">
        <v>1369</v>
      </c>
      <c r="E221" s="49" t="s">
        <v>160</v>
      </c>
      <c r="F221" s="49" t="s">
        <v>532</v>
      </c>
      <c r="G221" s="170" t="s">
        <v>1380</v>
      </c>
      <c r="H221" s="217" t="s">
        <v>158</v>
      </c>
      <c r="I221" s="218">
        <v>0.13</v>
      </c>
      <c r="J221" s="216">
        <v>0.41</v>
      </c>
      <c r="K221" s="105">
        <v>1470</v>
      </c>
      <c r="L221" s="105">
        <v>5</v>
      </c>
      <c r="M221" s="105">
        <v>3</v>
      </c>
      <c r="N221" s="70"/>
      <c r="O221" s="70" t="s">
        <v>1220</v>
      </c>
      <c r="P221" s="70"/>
      <c r="Q221" s="70"/>
      <c r="R221" s="70" t="s">
        <v>1220</v>
      </c>
      <c r="S221" s="70"/>
      <c r="T221" s="49" t="s">
        <v>614</v>
      </c>
      <c r="U221" s="50" t="s">
        <v>859</v>
      </c>
    </row>
    <row r="222" spans="1:79" s="223" customFormat="1" ht="54.75" customHeight="1" x14ac:dyDescent="0.2">
      <c r="A222" s="185">
        <v>30</v>
      </c>
      <c r="B222" s="230">
        <v>30.07</v>
      </c>
      <c r="C222" s="49" t="s">
        <v>1450</v>
      </c>
      <c r="D222" s="85" t="s">
        <v>1369</v>
      </c>
      <c r="E222" s="85" t="s">
        <v>161</v>
      </c>
      <c r="F222" s="85" t="s">
        <v>533</v>
      </c>
      <c r="G222" s="195" t="s">
        <v>1380</v>
      </c>
      <c r="H222" s="232" t="s">
        <v>158</v>
      </c>
      <c r="I222" s="233">
        <v>0.11</v>
      </c>
      <c r="J222" s="230">
        <v>0.41</v>
      </c>
      <c r="K222" s="234">
        <v>1470</v>
      </c>
      <c r="L222" s="234">
        <v>5</v>
      </c>
      <c r="M222" s="234">
        <v>3</v>
      </c>
      <c r="N222" s="86"/>
      <c r="O222" s="86" t="s">
        <v>1220</v>
      </c>
      <c r="P222" s="86"/>
      <c r="Q222" s="86"/>
      <c r="R222" s="86" t="s">
        <v>1220</v>
      </c>
      <c r="S222" s="86"/>
      <c r="T222" s="49" t="s">
        <v>614</v>
      </c>
      <c r="U222" s="87" t="s">
        <v>859</v>
      </c>
    </row>
    <row r="223" spans="1:79" s="223" customFormat="1" ht="30" customHeight="1" x14ac:dyDescent="0.2">
      <c r="A223" s="263">
        <v>31</v>
      </c>
      <c r="B223" s="264">
        <v>31.01</v>
      </c>
      <c r="C223" s="265" t="s">
        <v>583</v>
      </c>
      <c r="D223" s="265" t="s">
        <v>584</v>
      </c>
      <c r="E223" s="266" t="s">
        <v>1373</v>
      </c>
      <c r="F223" s="266" t="s">
        <v>552</v>
      </c>
      <c r="G223" s="274" t="s">
        <v>377</v>
      </c>
      <c r="H223" s="269"/>
      <c r="I223" s="270">
        <v>0.05</v>
      </c>
      <c r="J223" s="264">
        <v>0.39</v>
      </c>
      <c r="K223" s="271">
        <v>1400</v>
      </c>
      <c r="L223" s="271">
        <v>5</v>
      </c>
      <c r="M223" s="271">
        <v>3</v>
      </c>
      <c r="N223" s="272"/>
      <c r="O223" s="272" t="s">
        <v>1220</v>
      </c>
      <c r="P223" s="272"/>
      <c r="Q223" s="272"/>
      <c r="R223" s="272" t="s">
        <v>1220</v>
      </c>
      <c r="S223" s="272"/>
      <c r="T223" s="266"/>
      <c r="U223" s="273"/>
    </row>
    <row r="224" spans="1:79" s="224" customFormat="1" x14ac:dyDescent="0.2">
      <c r="A224" s="67">
        <v>31</v>
      </c>
      <c r="B224" s="221">
        <v>31.02</v>
      </c>
      <c r="C224" s="31" t="s">
        <v>583</v>
      </c>
      <c r="D224" s="31" t="s">
        <v>584</v>
      </c>
      <c r="E224" s="31" t="s">
        <v>1373</v>
      </c>
      <c r="F224" s="31" t="s">
        <v>552</v>
      </c>
      <c r="G224" s="226" t="s">
        <v>338</v>
      </c>
      <c r="H224" s="217"/>
      <c r="I224" s="227">
        <v>0.06</v>
      </c>
      <c r="J224" s="221">
        <v>0.39</v>
      </c>
      <c r="K224" s="217">
        <v>1400</v>
      </c>
      <c r="L224" s="271">
        <v>5</v>
      </c>
      <c r="M224" s="271">
        <v>3</v>
      </c>
      <c r="N224" s="67"/>
      <c r="O224" s="67" t="s">
        <v>1220</v>
      </c>
      <c r="P224" s="67"/>
      <c r="Q224" s="67"/>
      <c r="R224" s="67" t="s">
        <v>1220</v>
      </c>
      <c r="S224" s="67"/>
      <c r="T224" s="31"/>
      <c r="U224" s="183"/>
    </row>
    <row r="225" spans="1:22" s="224" customFormat="1" ht="30" customHeight="1" x14ac:dyDescent="0.2">
      <c r="A225" s="263">
        <v>48</v>
      </c>
      <c r="B225" s="279">
        <v>48.01</v>
      </c>
      <c r="C225" s="265" t="s">
        <v>456</v>
      </c>
      <c r="D225" s="265" t="s">
        <v>455</v>
      </c>
      <c r="E225" s="301" t="s">
        <v>1238</v>
      </c>
      <c r="F225" s="301" t="s">
        <v>1239</v>
      </c>
      <c r="G225" s="271" t="s">
        <v>314</v>
      </c>
      <c r="H225" s="269"/>
      <c r="I225" s="270" t="s">
        <v>457</v>
      </c>
      <c r="J225" s="264"/>
      <c r="K225" s="271"/>
      <c r="L225" s="271"/>
      <c r="M225" s="271"/>
      <c r="N225" s="272"/>
      <c r="O225" s="272"/>
      <c r="P225" s="272"/>
      <c r="Q225" s="272"/>
      <c r="R225" s="272" t="s">
        <v>1220</v>
      </c>
      <c r="S225" s="272"/>
      <c r="T225" s="31"/>
      <c r="U225" s="183"/>
    </row>
    <row r="226" spans="1:22" s="224" customFormat="1" ht="30" customHeight="1" x14ac:dyDescent="0.2">
      <c r="A226" s="348">
        <v>43</v>
      </c>
      <c r="B226" s="284">
        <v>43.01</v>
      </c>
      <c r="C226" s="311" t="s">
        <v>139</v>
      </c>
      <c r="D226" s="311" t="s">
        <v>529</v>
      </c>
      <c r="E226" s="281"/>
      <c r="F226" s="281"/>
      <c r="G226" s="278"/>
      <c r="H226" s="278"/>
      <c r="I226" s="283"/>
      <c r="J226" s="284" t="s">
        <v>42</v>
      </c>
      <c r="K226" s="278" t="s">
        <v>42</v>
      </c>
      <c r="L226" s="278" t="s">
        <v>42</v>
      </c>
      <c r="M226" s="278" t="s">
        <v>42</v>
      </c>
      <c r="N226" s="278"/>
      <c r="O226" s="278"/>
      <c r="P226" s="278"/>
      <c r="Q226" s="278"/>
      <c r="R226" s="278"/>
      <c r="S226" s="278"/>
      <c r="T226" s="281"/>
      <c r="U226" s="281"/>
    </row>
    <row r="227" spans="1:22" s="223" customFormat="1" ht="30" customHeight="1" x14ac:dyDescent="0.2">
      <c r="A227" s="263">
        <v>45</v>
      </c>
      <c r="B227" s="264">
        <v>45.01</v>
      </c>
      <c r="C227" s="265" t="s">
        <v>1134</v>
      </c>
      <c r="D227" s="346" t="s">
        <v>1132</v>
      </c>
      <c r="E227" s="266" t="s">
        <v>865</v>
      </c>
      <c r="F227" s="266" t="s">
        <v>527</v>
      </c>
      <c r="G227" s="347" t="s">
        <v>317</v>
      </c>
      <c r="H227" s="338"/>
      <c r="I227" s="270">
        <v>0.05</v>
      </c>
      <c r="J227" s="337"/>
      <c r="K227" s="338"/>
      <c r="L227" s="338">
        <v>0</v>
      </c>
      <c r="M227" s="338">
        <v>0</v>
      </c>
      <c r="N227" s="272"/>
      <c r="O227" s="272"/>
      <c r="P227" s="272"/>
      <c r="Q227" s="272"/>
      <c r="R227" s="272" t="s">
        <v>1220</v>
      </c>
      <c r="S227" s="272"/>
      <c r="T227" s="266"/>
      <c r="U227" s="273"/>
    </row>
    <row r="228" spans="1:22" s="223" customFormat="1" ht="30" customHeight="1" x14ac:dyDescent="0.2">
      <c r="A228" s="263">
        <v>32</v>
      </c>
      <c r="B228" s="264">
        <v>32.01</v>
      </c>
      <c r="C228" s="265" t="s">
        <v>1194</v>
      </c>
      <c r="D228" s="265" t="s">
        <v>1195</v>
      </c>
      <c r="E228" s="266" t="s">
        <v>1374</v>
      </c>
      <c r="F228" s="266" t="s">
        <v>528</v>
      </c>
      <c r="G228" s="274" t="s">
        <v>316</v>
      </c>
      <c r="H228" s="269"/>
      <c r="I228" s="270">
        <v>0.05</v>
      </c>
      <c r="J228" s="264">
        <v>0.44</v>
      </c>
      <c r="K228" s="271">
        <v>1600</v>
      </c>
      <c r="L228" s="271">
        <v>2</v>
      </c>
      <c r="M228" s="271">
        <v>2</v>
      </c>
      <c r="N228" s="272"/>
      <c r="O228" s="272" t="s">
        <v>1220</v>
      </c>
      <c r="P228" s="272"/>
      <c r="Q228" s="272"/>
      <c r="R228" s="272" t="s">
        <v>1220</v>
      </c>
      <c r="S228" s="272"/>
      <c r="T228" s="266" t="s">
        <v>573</v>
      </c>
      <c r="U228" s="266" t="s">
        <v>929</v>
      </c>
    </row>
    <row r="229" spans="1:22" s="223" customFormat="1" ht="30" customHeight="1" x14ac:dyDescent="0.2">
      <c r="A229" s="302">
        <v>33</v>
      </c>
      <c r="B229" s="288">
        <v>33.01</v>
      </c>
      <c r="C229" s="339" t="s">
        <v>1230</v>
      </c>
      <c r="D229" s="339" t="s">
        <v>590</v>
      </c>
      <c r="E229" s="340" t="s">
        <v>866</v>
      </c>
      <c r="F229" s="340" t="s">
        <v>422</v>
      </c>
      <c r="G229" s="341" t="s">
        <v>14</v>
      </c>
      <c r="H229" s="342"/>
      <c r="I229" s="343">
        <v>0.05</v>
      </c>
      <c r="J229" s="344"/>
      <c r="K229" s="345"/>
      <c r="L229" s="345">
        <v>0</v>
      </c>
      <c r="M229" s="345">
        <v>0</v>
      </c>
      <c r="N229" s="297"/>
      <c r="O229" s="297"/>
      <c r="P229" s="297"/>
      <c r="Q229" s="297"/>
      <c r="R229" s="297" t="s">
        <v>1220</v>
      </c>
      <c r="S229" s="297"/>
      <c r="T229" s="340"/>
      <c r="U229" s="300"/>
    </row>
    <row r="230" spans="1:22" s="223" customFormat="1" ht="25.5" x14ac:dyDescent="0.2">
      <c r="A230" s="67">
        <v>33</v>
      </c>
      <c r="B230" s="216">
        <v>33.020000000000003</v>
      </c>
      <c r="C230" s="49" t="s">
        <v>1230</v>
      </c>
      <c r="D230" s="49" t="s">
        <v>590</v>
      </c>
      <c r="E230" s="31" t="s">
        <v>867</v>
      </c>
      <c r="F230" s="31" t="s">
        <v>421</v>
      </c>
      <c r="G230" s="219" t="s">
        <v>314</v>
      </c>
      <c r="H230" s="217"/>
      <c r="I230" s="218">
        <v>0.05</v>
      </c>
      <c r="J230" s="221"/>
      <c r="K230" s="222"/>
      <c r="L230" s="222">
        <v>0</v>
      </c>
      <c r="M230" s="222">
        <v>0</v>
      </c>
      <c r="N230" s="70"/>
      <c r="O230" s="70"/>
      <c r="P230" s="70"/>
      <c r="Q230" s="70"/>
      <c r="R230" s="70" t="s">
        <v>1220</v>
      </c>
      <c r="S230" s="70"/>
      <c r="T230" s="49"/>
      <c r="U230" s="59"/>
    </row>
    <row r="231" spans="1:22" s="223" customFormat="1" ht="25.5" x14ac:dyDescent="0.2">
      <c r="A231" s="67">
        <v>33</v>
      </c>
      <c r="B231" s="215">
        <v>33.03</v>
      </c>
      <c r="C231" s="49" t="s">
        <v>1230</v>
      </c>
      <c r="D231" s="49" t="s">
        <v>590</v>
      </c>
      <c r="E231" s="31" t="s">
        <v>868</v>
      </c>
      <c r="F231" s="31" t="s">
        <v>440</v>
      </c>
      <c r="G231" s="219" t="s">
        <v>14</v>
      </c>
      <c r="H231" s="217"/>
      <c r="I231" s="218">
        <v>0.05</v>
      </c>
      <c r="J231" s="221"/>
      <c r="K231" s="222"/>
      <c r="L231" s="222">
        <v>0</v>
      </c>
      <c r="M231" s="222">
        <v>0</v>
      </c>
      <c r="N231" s="70"/>
      <c r="O231" s="70"/>
      <c r="P231" s="70"/>
      <c r="Q231" s="70"/>
      <c r="R231" s="70" t="s">
        <v>1220</v>
      </c>
      <c r="S231" s="70"/>
      <c r="T231" s="49"/>
      <c r="U231" s="59"/>
    </row>
    <row r="232" spans="1:22" s="223" customFormat="1" ht="25.5" x14ac:dyDescent="0.2">
      <c r="A232" s="67">
        <v>33</v>
      </c>
      <c r="B232" s="216">
        <v>33.04</v>
      </c>
      <c r="C232" s="49" t="s">
        <v>1230</v>
      </c>
      <c r="D232" s="49" t="s">
        <v>590</v>
      </c>
      <c r="E232" s="49" t="s">
        <v>869</v>
      </c>
      <c r="F232" s="49" t="s">
        <v>872</v>
      </c>
      <c r="G232" s="219" t="s">
        <v>879</v>
      </c>
      <c r="H232" s="217"/>
      <c r="I232" s="218">
        <v>0.05</v>
      </c>
      <c r="J232" s="221"/>
      <c r="K232" s="222"/>
      <c r="L232" s="222">
        <v>0</v>
      </c>
      <c r="M232" s="222">
        <v>0</v>
      </c>
      <c r="N232" s="70"/>
      <c r="O232" s="70"/>
      <c r="P232" s="70"/>
      <c r="Q232" s="70"/>
      <c r="R232" s="70" t="s">
        <v>1220</v>
      </c>
      <c r="S232" s="70"/>
      <c r="T232" s="49"/>
      <c r="U232" s="59"/>
    </row>
    <row r="233" spans="1:22" s="223" customFormat="1" ht="25.5" x14ac:dyDescent="0.2">
      <c r="A233" s="67">
        <v>33</v>
      </c>
      <c r="B233" s="215">
        <v>33.049999999999997</v>
      </c>
      <c r="C233" s="49" t="s">
        <v>1230</v>
      </c>
      <c r="D233" s="49" t="s">
        <v>590</v>
      </c>
      <c r="E233" s="49" t="s">
        <v>870</v>
      </c>
      <c r="F233" s="31" t="s">
        <v>874</v>
      </c>
      <c r="G233" s="219" t="s">
        <v>315</v>
      </c>
      <c r="H233" s="217"/>
      <c r="I233" s="218">
        <v>7.0000000000000007E-2</v>
      </c>
      <c r="J233" s="221"/>
      <c r="K233" s="222"/>
      <c r="L233" s="222"/>
      <c r="M233" s="222"/>
      <c r="N233" s="70"/>
      <c r="O233" s="70"/>
      <c r="P233" s="70"/>
      <c r="Q233" s="70"/>
      <c r="R233" s="70" t="s">
        <v>1220</v>
      </c>
      <c r="S233" s="70"/>
      <c r="T233" s="49"/>
      <c r="U233" s="59"/>
    </row>
    <row r="234" spans="1:22" s="223" customFormat="1" ht="30" customHeight="1" x14ac:dyDescent="0.2">
      <c r="A234" s="263">
        <v>34</v>
      </c>
      <c r="B234" s="264">
        <v>34.01</v>
      </c>
      <c r="C234" s="265" t="s">
        <v>1227</v>
      </c>
      <c r="D234" s="265" t="s">
        <v>589</v>
      </c>
      <c r="E234" s="266" t="s">
        <v>871</v>
      </c>
      <c r="F234" s="266" t="s">
        <v>873</v>
      </c>
      <c r="G234" s="274" t="s">
        <v>879</v>
      </c>
      <c r="H234" s="269"/>
      <c r="I234" s="270">
        <v>0.05</v>
      </c>
      <c r="J234" s="337"/>
      <c r="K234" s="338"/>
      <c r="L234" s="338">
        <v>0</v>
      </c>
      <c r="M234" s="338">
        <v>0</v>
      </c>
      <c r="N234" s="272"/>
      <c r="O234" s="272"/>
      <c r="P234" s="272"/>
      <c r="Q234" s="272"/>
      <c r="R234" s="272" t="s">
        <v>1220</v>
      </c>
      <c r="S234" s="272"/>
      <c r="T234" s="266"/>
      <c r="U234" s="273"/>
    </row>
    <row r="235" spans="1:22" s="336" customFormat="1" ht="30" customHeight="1" x14ac:dyDescent="0.2">
      <c r="A235" s="263">
        <v>35</v>
      </c>
      <c r="B235" s="264">
        <v>35.01</v>
      </c>
      <c r="C235" s="328" t="s">
        <v>1228</v>
      </c>
      <c r="D235" s="328" t="s">
        <v>585</v>
      </c>
      <c r="E235" s="329"/>
      <c r="F235" s="329"/>
      <c r="G235" s="330"/>
      <c r="H235" s="331"/>
      <c r="I235" s="332"/>
      <c r="J235" s="333"/>
      <c r="K235" s="263"/>
      <c r="L235" s="263"/>
      <c r="M235" s="263"/>
      <c r="N235" s="334"/>
      <c r="O235" s="334"/>
      <c r="P235" s="334"/>
      <c r="Q235" s="334"/>
      <c r="R235" s="334"/>
      <c r="S235" s="278"/>
      <c r="T235" s="329"/>
      <c r="U235" s="329"/>
      <c r="V235" s="335"/>
    </row>
    <row r="236" spans="1:22" s="223" customFormat="1" ht="30" customHeight="1" x14ac:dyDescent="0.2">
      <c r="A236" s="313">
        <v>36</v>
      </c>
      <c r="B236" s="279">
        <v>36.01</v>
      </c>
      <c r="C236" s="321" t="s">
        <v>1225</v>
      </c>
      <c r="D236" s="321" t="s">
        <v>591</v>
      </c>
      <c r="E236" s="322" t="s">
        <v>863</v>
      </c>
      <c r="F236" s="322" t="s">
        <v>864</v>
      </c>
      <c r="G236" s="323" t="s">
        <v>318</v>
      </c>
      <c r="H236" s="324"/>
      <c r="I236" s="325">
        <v>0.03</v>
      </c>
      <c r="J236" s="279">
        <v>0.39</v>
      </c>
      <c r="K236" s="326">
        <v>1400</v>
      </c>
      <c r="L236" s="326">
        <v>50</v>
      </c>
      <c r="M236" s="326">
        <v>50</v>
      </c>
      <c r="N236" s="285"/>
      <c r="O236" s="285" t="s">
        <v>1220</v>
      </c>
      <c r="P236" s="285"/>
      <c r="Q236" s="285"/>
      <c r="R236" s="285"/>
      <c r="S236" s="285"/>
      <c r="T236" s="322"/>
      <c r="U236" s="327"/>
    </row>
    <row r="237" spans="1:22" s="29" customFormat="1" ht="30" customHeight="1" x14ac:dyDescent="0.2">
      <c r="A237" s="313">
        <v>40</v>
      </c>
      <c r="B237" s="279">
        <v>40.01</v>
      </c>
      <c r="C237" s="314" t="s">
        <v>574</v>
      </c>
      <c r="D237" s="314" t="s">
        <v>576</v>
      </c>
      <c r="E237" s="315" t="s">
        <v>441</v>
      </c>
      <c r="F237" s="316" t="s">
        <v>442</v>
      </c>
      <c r="G237" s="317" t="s">
        <v>319</v>
      </c>
      <c r="H237" s="318"/>
      <c r="I237" s="319">
        <v>0.02</v>
      </c>
      <c r="J237" s="320"/>
      <c r="K237" s="318"/>
      <c r="L237" s="318"/>
      <c r="M237" s="318"/>
      <c r="N237" s="317"/>
      <c r="O237" s="317"/>
      <c r="P237" s="317"/>
      <c r="Q237" s="317"/>
      <c r="R237" s="317" t="s">
        <v>1220</v>
      </c>
      <c r="S237" s="317"/>
      <c r="T237" s="315"/>
      <c r="U237" s="315"/>
    </row>
    <row r="238" spans="1:22" s="223" customFormat="1" ht="45" customHeight="1" x14ac:dyDescent="0.2">
      <c r="A238" s="278">
        <v>37</v>
      </c>
      <c r="B238" s="279">
        <v>37.01</v>
      </c>
      <c r="C238" s="311" t="s">
        <v>1306</v>
      </c>
      <c r="D238" s="311" t="s">
        <v>586</v>
      </c>
      <c r="E238" s="281"/>
      <c r="F238" s="281"/>
      <c r="G238" s="278"/>
      <c r="H238" s="282"/>
      <c r="I238" s="283"/>
      <c r="J238" s="284"/>
      <c r="K238" s="282"/>
      <c r="L238" s="282"/>
      <c r="M238" s="282"/>
      <c r="N238" s="278"/>
      <c r="O238" s="278"/>
      <c r="P238" s="278"/>
      <c r="Q238" s="278"/>
      <c r="R238" s="278"/>
      <c r="S238" s="278"/>
      <c r="T238" s="281"/>
      <c r="U238" s="281"/>
    </row>
    <row r="239" spans="1:22" s="223" customFormat="1" ht="30" customHeight="1" x14ac:dyDescent="0.2">
      <c r="A239" s="278">
        <v>42</v>
      </c>
      <c r="B239" s="279">
        <v>42.01</v>
      </c>
      <c r="C239" s="311" t="s">
        <v>443</v>
      </c>
      <c r="D239" s="312" t="s">
        <v>444</v>
      </c>
      <c r="E239" s="281" t="s">
        <v>445</v>
      </c>
      <c r="F239" s="281" t="s">
        <v>446</v>
      </c>
      <c r="G239" s="278" t="s">
        <v>471</v>
      </c>
      <c r="H239" s="282"/>
      <c r="I239" s="283">
        <v>5.5E-2</v>
      </c>
      <c r="J239" s="284"/>
      <c r="K239" s="282"/>
      <c r="L239" s="282"/>
      <c r="M239" s="282"/>
      <c r="N239" s="278"/>
      <c r="O239" s="278"/>
      <c r="P239" s="278"/>
      <c r="Q239" s="278"/>
      <c r="R239" s="278" t="s">
        <v>1220</v>
      </c>
      <c r="S239" s="278"/>
      <c r="T239" s="281"/>
      <c r="U239" s="281"/>
    </row>
    <row r="240" spans="1:22" s="223" customFormat="1" ht="30" customHeight="1" x14ac:dyDescent="0.2">
      <c r="A240" s="278">
        <v>42</v>
      </c>
      <c r="B240" s="279">
        <v>42.03</v>
      </c>
      <c r="C240" s="280" t="s">
        <v>1307</v>
      </c>
      <c r="D240" s="280" t="s">
        <v>1309</v>
      </c>
      <c r="E240" s="281"/>
      <c r="F240" s="281"/>
      <c r="G240" s="278"/>
      <c r="H240" s="282">
        <v>300</v>
      </c>
      <c r="I240" s="283">
        <v>7.8E-2</v>
      </c>
      <c r="J240" s="284">
        <v>0.28000000000000003</v>
      </c>
      <c r="K240" s="282">
        <v>1000</v>
      </c>
      <c r="L240" s="282">
        <v>10</v>
      </c>
      <c r="M240" s="282">
        <v>5</v>
      </c>
      <c r="N240" s="278"/>
      <c r="O240" s="278"/>
      <c r="P240" s="278" t="s">
        <v>1220</v>
      </c>
      <c r="Q240" s="278"/>
      <c r="R240" s="278"/>
      <c r="S240" s="278"/>
      <c r="T240" s="281"/>
      <c r="U240" s="281"/>
    </row>
    <row r="241" spans="1:21" x14ac:dyDescent="0.2">
      <c r="A241" s="60">
        <v>42</v>
      </c>
      <c r="B241" s="240">
        <v>42.04</v>
      </c>
      <c r="C241" s="80" t="s">
        <v>1307</v>
      </c>
      <c r="D241" s="80" t="s">
        <v>1309</v>
      </c>
      <c r="E241" s="245"/>
      <c r="F241" s="245"/>
      <c r="G241" s="262"/>
      <c r="H241" s="246">
        <v>500</v>
      </c>
      <c r="I241" s="247">
        <v>0.125</v>
      </c>
      <c r="J241" s="62">
        <v>0.28000000000000003</v>
      </c>
      <c r="K241" s="246">
        <v>1000</v>
      </c>
      <c r="L241" s="61">
        <v>10</v>
      </c>
      <c r="M241" s="61">
        <v>5</v>
      </c>
      <c r="N241" s="262"/>
      <c r="O241" s="262"/>
      <c r="P241" s="262" t="s">
        <v>1220</v>
      </c>
      <c r="Q241" s="262"/>
      <c r="R241" s="262"/>
      <c r="S241" s="262"/>
      <c r="T241" s="245"/>
      <c r="U241" s="245"/>
    </row>
    <row r="242" spans="1:21" x14ac:dyDescent="0.2">
      <c r="A242" s="60">
        <v>42</v>
      </c>
      <c r="B242" s="240">
        <v>42.05</v>
      </c>
      <c r="C242" s="80" t="s">
        <v>1307</v>
      </c>
      <c r="D242" s="80" t="s">
        <v>1309</v>
      </c>
      <c r="E242" s="245"/>
      <c r="F242" s="245"/>
      <c r="G242" s="262"/>
      <c r="H242" s="246">
        <v>700</v>
      </c>
      <c r="I242" s="247">
        <v>0.17499999999999999</v>
      </c>
      <c r="J242" s="62">
        <v>0.28000000000000003</v>
      </c>
      <c r="K242" s="246">
        <v>1000</v>
      </c>
      <c r="L242" s="61">
        <v>10</v>
      </c>
      <c r="M242" s="61">
        <v>5</v>
      </c>
      <c r="N242" s="262"/>
      <c r="O242" s="262"/>
      <c r="P242" s="262" t="s">
        <v>1220</v>
      </c>
      <c r="Q242" s="262"/>
      <c r="R242" s="262"/>
      <c r="S242" s="262"/>
      <c r="T242" s="245"/>
      <c r="U242" s="245"/>
    </row>
    <row r="243" spans="1:21" s="88" customFormat="1" ht="45" customHeight="1" x14ac:dyDescent="0.2">
      <c r="A243" s="302">
        <v>44</v>
      </c>
      <c r="B243" s="279">
        <v>44.01</v>
      </c>
      <c r="C243" s="303" t="s">
        <v>250</v>
      </c>
      <c r="D243" s="303" t="s">
        <v>251</v>
      </c>
      <c r="E243" s="304"/>
      <c r="F243" s="304"/>
      <c r="G243" s="305"/>
      <c r="H243" s="306"/>
      <c r="I243" s="307"/>
      <c r="J243" s="308"/>
      <c r="K243" s="305"/>
      <c r="L243" s="305"/>
      <c r="M243" s="305"/>
      <c r="N243" s="305"/>
      <c r="O243" s="305"/>
      <c r="P243" s="305"/>
      <c r="Q243" s="305"/>
      <c r="R243" s="305"/>
      <c r="S243" s="305"/>
      <c r="T243" s="304" t="s">
        <v>42</v>
      </c>
      <c r="U243" s="304" t="s">
        <v>42</v>
      </c>
    </row>
    <row r="244" spans="1:21" s="229" customFormat="1" ht="45" customHeight="1" x14ac:dyDescent="0.2">
      <c r="A244" s="263">
        <v>46</v>
      </c>
      <c r="B244" s="279">
        <v>46.01</v>
      </c>
      <c r="C244" s="265" t="s">
        <v>448</v>
      </c>
      <c r="D244" s="309" t="s">
        <v>449</v>
      </c>
      <c r="E244" s="301" t="s">
        <v>452</v>
      </c>
      <c r="F244" s="310" t="s">
        <v>453</v>
      </c>
      <c r="G244" s="271" t="s">
        <v>319</v>
      </c>
      <c r="H244" s="269"/>
      <c r="I244" s="270" t="s">
        <v>451</v>
      </c>
      <c r="J244" s="264"/>
      <c r="K244" s="271"/>
      <c r="L244" s="271"/>
      <c r="M244" s="271"/>
      <c r="N244" s="272"/>
      <c r="O244" s="272"/>
      <c r="P244" s="272"/>
      <c r="Q244" s="272"/>
      <c r="R244" s="272" t="s">
        <v>1220</v>
      </c>
      <c r="S244" s="272"/>
      <c r="T244" s="301"/>
      <c r="U244" s="301"/>
    </row>
    <row r="245" spans="1:21" x14ac:dyDescent="0.2">
      <c r="A245" s="67"/>
      <c r="B245" s="216"/>
      <c r="C245" s="49"/>
      <c r="D245" s="49"/>
      <c r="E245" s="91"/>
      <c r="F245" s="91"/>
      <c r="G245" s="105"/>
      <c r="H245" s="217"/>
      <c r="I245" s="218"/>
      <c r="J245" s="216"/>
      <c r="K245" s="105"/>
      <c r="L245" s="105"/>
      <c r="M245" s="105"/>
      <c r="N245" s="70"/>
      <c r="O245" s="70"/>
      <c r="P245" s="70"/>
      <c r="Q245" s="70"/>
      <c r="R245" s="70"/>
      <c r="S245" s="70"/>
      <c r="T245" s="91"/>
      <c r="U245" s="91"/>
    </row>
    <row r="246" spans="1:21" x14ac:dyDescent="0.2">
      <c r="A246" s="67"/>
      <c r="B246" s="216"/>
      <c r="C246" s="49"/>
      <c r="D246" s="49"/>
      <c r="E246" s="91"/>
      <c r="F246" s="91"/>
      <c r="G246" s="105"/>
      <c r="H246" s="217"/>
      <c r="I246" s="218"/>
      <c r="J246" s="216"/>
      <c r="K246" s="105"/>
      <c r="L246" s="105"/>
      <c r="M246" s="105"/>
      <c r="N246" s="70"/>
      <c r="O246" s="70"/>
      <c r="P246" s="70"/>
      <c r="Q246" s="70"/>
      <c r="R246" s="70"/>
      <c r="S246" s="70"/>
      <c r="T246" s="91"/>
      <c r="U246" s="91"/>
    </row>
    <row r="247" spans="1:21" x14ac:dyDescent="0.2">
      <c r="A247" s="67"/>
      <c r="B247" s="216"/>
      <c r="C247" s="49"/>
      <c r="D247" s="49"/>
      <c r="E247" s="91"/>
      <c r="F247" s="91"/>
      <c r="G247" s="105"/>
      <c r="H247" s="217"/>
      <c r="I247" s="218"/>
      <c r="J247" s="216"/>
      <c r="K247" s="105"/>
      <c r="L247" s="105"/>
      <c r="M247" s="105"/>
      <c r="N247" s="70"/>
      <c r="O247" s="70"/>
      <c r="P247" s="70"/>
      <c r="Q247" s="70"/>
      <c r="R247" s="70"/>
      <c r="S247" s="70"/>
      <c r="T247" s="91"/>
      <c r="U247" s="91"/>
    </row>
    <row r="248" spans="1:21" x14ac:dyDescent="0.2">
      <c r="A248" s="67"/>
      <c r="B248" s="216"/>
      <c r="C248" s="49"/>
      <c r="D248" s="49"/>
      <c r="E248" s="91"/>
      <c r="F248" s="91"/>
      <c r="G248" s="105"/>
      <c r="H248" s="217"/>
      <c r="I248" s="218"/>
      <c r="J248" s="216"/>
      <c r="K248" s="105"/>
      <c r="L248" s="105"/>
      <c r="M248" s="105"/>
      <c r="N248" s="70"/>
      <c r="O248" s="70"/>
      <c r="P248" s="70"/>
      <c r="Q248" s="70"/>
      <c r="R248" s="70"/>
      <c r="S248" s="70"/>
      <c r="T248" s="91"/>
      <c r="U248" s="91"/>
    </row>
    <row r="249" spans="1:21" x14ac:dyDescent="0.2">
      <c r="A249" s="67"/>
      <c r="B249" s="216"/>
      <c r="C249" s="49"/>
      <c r="D249" s="49"/>
      <c r="E249" s="91"/>
      <c r="F249" s="91"/>
      <c r="G249" s="105"/>
      <c r="H249" s="217"/>
      <c r="I249" s="218"/>
      <c r="J249" s="216"/>
      <c r="K249" s="105"/>
      <c r="L249" s="105"/>
      <c r="M249" s="105"/>
      <c r="N249" s="70"/>
      <c r="O249" s="70"/>
      <c r="P249" s="70"/>
      <c r="Q249" s="70"/>
      <c r="R249" s="70"/>
      <c r="S249" s="70"/>
      <c r="T249" s="91"/>
      <c r="U249" s="91"/>
    </row>
    <row r="250" spans="1:21" x14ac:dyDescent="0.2">
      <c r="A250" s="67"/>
      <c r="B250" s="216"/>
      <c r="C250" s="49"/>
      <c r="D250" s="49"/>
      <c r="E250" s="91"/>
      <c r="F250" s="91"/>
      <c r="G250" s="105"/>
      <c r="H250" s="217"/>
      <c r="I250" s="218"/>
      <c r="J250" s="216"/>
      <c r="K250" s="105"/>
      <c r="L250" s="105"/>
      <c r="M250" s="105"/>
      <c r="N250" s="70"/>
      <c r="O250" s="70"/>
      <c r="P250" s="70"/>
      <c r="Q250" s="70"/>
      <c r="R250" s="70"/>
      <c r="S250" s="70"/>
      <c r="T250" s="91"/>
      <c r="U250" s="91"/>
    </row>
    <row r="251" spans="1:21" x14ac:dyDescent="0.2">
      <c r="A251" s="67"/>
      <c r="B251" s="216"/>
      <c r="C251" s="49"/>
      <c r="D251" s="49"/>
      <c r="E251" s="91"/>
      <c r="F251" s="91"/>
      <c r="G251" s="105"/>
      <c r="H251" s="217"/>
      <c r="I251" s="218"/>
      <c r="J251" s="216"/>
      <c r="K251" s="105"/>
      <c r="L251" s="105"/>
      <c r="M251" s="105"/>
      <c r="N251" s="70"/>
      <c r="O251" s="70"/>
      <c r="P251" s="70"/>
      <c r="Q251" s="70"/>
      <c r="R251" s="70"/>
      <c r="S251" s="70"/>
      <c r="T251" s="91"/>
      <c r="U251" s="91"/>
    </row>
    <row r="252" spans="1:21" x14ac:dyDescent="0.2">
      <c r="A252" s="32"/>
      <c r="B252" s="240"/>
      <c r="C252" s="33"/>
      <c r="D252" s="33"/>
      <c r="F252" s="92"/>
      <c r="G252" s="106"/>
      <c r="H252" s="214"/>
      <c r="I252" s="241"/>
      <c r="J252" s="240"/>
      <c r="K252" s="106"/>
      <c r="L252" s="106"/>
      <c r="M252" s="106"/>
      <c r="N252" s="72"/>
      <c r="O252" s="72"/>
      <c r="P252" s="72"/>
      <c r="Q252" s="72"/>
      <c r="R252" s="72"/>
      <c r="S252" s="72"/>
      <c r="U252" s="92"/>
    </row>
    <row r="253" spans="1:21" x14ac:dyDescent="0.2">
      <c r="A253" s="32"/>
      <c r="B253" s="240"/>
      <c r="C253" s="33"/>
      <c r="D253" s="33"/>
      <c r="F253" s="92"/>
      <c r="G253" s="106"/>
      <c r="H253" s="214"/>
      <c r="I253" s="241"/>
      <c r="J253" s="240"/>
      <c r="K253" s="106"/>
      <c r="L253" s="106"/>
      <c r="M253" s="106"/>
      <c r="N253" s="72"/>
      <c r="O253" s="72"/>
      <c r="P253" s="72"/>
      <c r="Q253" s="72"/>
      <c r="R253" s="72"/>
      <c r="S253" s="72"/>
      <c r="U253" s="92"/>
    </row>
    <row r="254" spans="1:21" x14ac:dyDescent="0.2">
      <c r="A254" s="32"/>
      <c r="B254" s="240"/>
      <c r="C254" s="33"/>
      <c r="D254" s="33"/>
      <c r="F254" s="92"/>
      <c r="G254" s="106"/>
      <c r="H254" s="214"/>
      <c r="I254" s="241"/>
      <c r="J254" s="240"/>
      <c r="K254" s="106"/>
      <c r="L254" s="106"/>
      <c r="M254" s="106"/>
      <c r="N254" s="72"/>
      <c r="O254" s="72"/>
      <c r="P254" s="72"/>
      <c r="Q254" s="72"/>
      <c r="R254" s="72"/>
      <c r="S254" s="72"/>
      <c r="U254" s="92"/>
    </row>
    <row r="255" spans="1:21" x14ac:dyDescent="0.2">
      <c r="A255" s="32"/>
      <c r="B255" s="240"/>
      <c r="C255" s="33"/>
      <c r="D255" s="33"/>
      <c r="F255" s="92"/>
      <c r="G255" s="106"/>
      <c r="H255" s="214"/>
      <c r="I255" s="241"/>
      <c r="J255" s="240"/>
      <c r="K255" s="106"/>
      <c r="L255" s="106"/>
      <c r="M255" s="106"/>
      <c r="N255" s="72"/>
      <c r="O255" s="72"/>
      <c r="P255" s="72"/>
      <c r="Q255" s="72"/>
      <c r="R255" s="72"/>
      <c r="S255" s="72"/>
      <c r="U255" s="92"/>
    </row>
    <row r="256" spans="1:21" x14ac:dyDescent="0.2">
      <c r="A256" s="32"/>
      <c r="B256" s="240"/>
      <c r="C256" s="33"/>
      <c r="D256" s="33"/>
      <c r="F256" s="92"/>
      <c r="G256" s="106"/>
      <c r="H256" s="214"/>
      <c r="I256" s="241"/>
      <c r="J256" s="240"/>
      <c r="K256" s="106"/>
      <c r="L256" s="106"/>
      <c r="M256" s="106"/>
      <c r="N256" s="72"/>
      <c r="O256" s="72"/>
      <c r="P256" s="72"/>
      <c r="Q256" s="72"/>
      <c r="R256" s="72"/>
      <c r="S256" s="72"/>
      <c r="U256" s="92"/>
    </row>
    <row r="257" spans="1:21" x14ac:dyDescent="0.2">
      <c r="A257" s="32"/>
      <c r="B257" s="240"/>
      <c r="C257" s="33"/>
      <c r="D257" s="33"/>
      <c r="F257" s="92"/>
      <c r="G257" s="106"/>
      <c r="H257" s="214"/>
      <c r="I257" s="241"/>
      <c r="J257" s="240"/>
      <c r="K257" s="106"/>
      <c r="L257" s="106"/>
      <c r="M257" s="106"/>
      <c r="N257" s="72"/>
      <c r="O257" s="72"/>
      <c r="P257" s="72"/>
      <c r="Q257" s="72"/>
      <c r="R257" s="72"/>
      <c r="S257" s="72"/>
      <c r="U257" s="92"/>
    </row>
    <row r="258" spans="1:21" x14ac:dyDescent="0.2">
      <c r="A258" s="32"/>
      <c r="B258" s="240"/>
      <c r="C258" s="33"/>
      <c r="D258" s="33"/>
      <c r="F258" s="92"/>
      <c r="G258" s="106"/>
      <c r="H258" s="214"/>
      <c r="I258" s="241"/>
      <c r="J258" s="240"/>
      <c r="K258" s="106"/>
      <c r="L258" s="106"/>
      <c r="M258" s="106"/>
      <c r="N258" s="72"/>
      <c r="O258" s="72"/>
      <c r="P258" s="72"/>
      <c r="Q258" s="72"/>
      <c r="R258" s="72"/>
      <c r="S258" s="72"/>
      <c r="U258" s="92"/>
    </row>
    <row r="259" spans="1:21" x14ac:dyDescent="0.2">
      <c r="A259" s="32"/>
      <c r="B259" s="240"/>
      <c r="C259" s="33"/>
      <c r="D259" s="33"/>
      <c r="F259" s="92"/>
      <c r="G259" s="106"/>
      <c r="H259" s="214"/>
      <c r="I259" s="241"/>
      <c r="J259" s="240"/>
      <c r="K259" s="106"/>
      <c r="L259" s="106"/>
      <c r="M259" s="106"/>
      <c r="N259" s="72"/>
      <c r="O259" s="72"/>
      <c r="P259" s="72"/>
      <c r="Q259" s="72"/>
      <c r="R259" s="72"/>
      <c r="S259" s="72"/>
      <c r="U259" s="92"/>
    </row>
    <row r="260" spans="1:21" x14ac:dyDescent="0.2">
      <c r="A260" s="32"/>
      <c r="B260" s="240"/>
      <c r="C260" s="33"/>
      <c r="D260" s="33"/>
      <c r="F260" s="92"/>
      <c r="G260" s="106"/>
      <c r="H260" s="214"/>
      <c r="I260" s="241"/>
      <c r="J260" s="240"/>
      <c r="K260" s="106"/>
      <c r="L260" s="106"/>
      <c r="M260" s="106"/>
      <c r="N260" s="72"/>
      <c r="O260" s="72"/>
      <c r="P260" s="72"/>
      <c r="Q260" s="72"/>
      <c r="R260" s="72"/>
      <c r="S260" s="72"/>
      <c r="U260" s="92"/>
    </row>
    <row r="261" spans="1:21" x14ac:dyDescent="0.2">
      <c r="A261" s="32"/>
      <c r="B261" s="240"/>
      <c r="C261" s="33"/>
      <c r="D261" s="33"/>
      <c r="F261" s="92"/>
      <c r="G261" s="106"/>
      <c r="H261" s="214"/>
      <c r="I261" s="241"/>
      <c r="J261" s="240"/>
      <c r="K261" s="106"/>
      <c r="L261" s="106"/>
      <c r="M261" s="106"/>
      <c r="N261" s="72"/>
      <c r="O261" s="72"/>
      <c r="P261" s="72"/>
      <c r="Q261" s="72"/>
      <c r="R261" s="72"/>
      <c r="S261" s="72"/>
      <c r="U261" s="92"/>
    </row>
    <row r="262" spans="1:21" x14ac:dyDescent="0.2">
      <c r="A262" s="32"/>
      <c r="B262" s="240"/>
      <c r="C262" s="33"/>
      <c r="D262" s="33"/>
      <c r="F262" s="92"/>
      <c r="G262" s="106"/>
      <c r="H262" s="214"/>
      <c r="I262" s="241"/>
      <c r="J262" s="240"/>
      <c r="K262" s="106"/>
      <c r="L262" s="106"/>
      <c r="M262" s="106"/>
      <c r="N262" s="72"/>
      <c r="O262" s="72"/>
      <c r="P262" s="72"/>
      <c r="Q262" s="72"/>
      <c r="R262" s="72"/>
      <c r="S262" s="72"/>
      <c r="U262" s="92"/>
    </row>
    <row r="263" spans="1:21" x14ac:dyDescent="0.2">
      <c r="A263" s="32"/>
      <c r="B263" s="240"/>
      <c r="C263" s="33"/>
      <c r="D263" s="33"/>
      <c r="F263" s="92"/>
      <c r="G263" s="106"/>
      <c r="H263" s="214"/>
      <c r="I263" s="241"/>
      <c r="J263" s="240"/>
      <c r="K263" s="106"/>
      <c r="L263" s="106"/>
      <c r="M263" s="106"/>
      <c r="N263" s="72"/>
      <c r="O263" s="72"/>
      <c r="P263" s="72"/>
      <c r="Q263" s="72"/>
      <c r="R263" s="72"/>
      <c r="S263" s="72"/>
      <c r="U263" s="92"/>
    </row>
    <row r="264" spans="1:21" x14ac:dyDescent="0.2">
      <c r="A264" s="32"/>
      <c r="B264" s="240"/>
      <c r="C264" s="33"/>
      <c r="D264" s="33"/>
      <c r="F264" s="92"/>
      <c r="G264" s="106"/>
      <c r="H264" s="214"/>
      <c r="I264" s="241"/>
      <c r="J264" s="240"/>
      <c r="K264" s="106"/>
      <c r="L264" s="106"/>
      <c r="M264" s="106"/>
      <c r="N264" s="72"/>
      <c r="O264" s="72"/>
      <c r="P264" s="72"/>
      <c r="Q264" s="72"/>
      <c r="R264" s="72"/>
      <c r="S264" s="72"/>
      <c r="U264" s="92"/>
    </row>
    <row r="265" spans="1:21" x14ac:dyDescent="0.2">
      <c r="A265" s="32"/>
      <c r="B265" s="240"/>
      <c r="C265" s="33"/>
      <c r="D265" s="33"/>
      <c r="F265" s="92"/>
      <c r="G265" s="106"/>
      <c r="H265" s="214"/>
      <c r="I265" s="241"/>
      <c r="J265" s="240"/>
      <c r="K265" s="106"/>
      <c r="L265" s="106"/>
      <c r="M265" s="106"/>
      <c r="N265" s="72"/>
      <c r="O265" s="72"/>
      <c r="P265" s="72"/>
      <c r="Q265" s="72"/>
      <c r="R265" s="72"/>
      <c r="S265" s="72"/>
      <c r="U265" s="92"/>
    </row>
    <row r="266" spans="1:21" x14ac:dyDescent="0.2">
      <c r="A266" s="32"/>
      <c r="B266" s="240"/>
      <c r="C266" s="33"/>
      <c r="D266" s="33"/>
      <c r="F266" s="92"/>
      <c r="G266" s="106"/>
      <c r="H266" s="214"/>
      <c r="I266" s="241"/>
      <c r="J266" s="240"/>
      <c r="K266" s="106"/>
      <c r="L266" s="106"/>
      <c r="M266" s="106"/>
      <c r="N266" s="72"/>
      <c r="O266" s="72"/>
      <c r="P266" s="72"/>
      <c r="Q266" s="72"/>
      <c r="R266" s="72"/>
      <c r="S266" s="72"/>
      <c r="U266" s="92"/>
    </row>
    <row r="267" spans="1:21" x14ac:dyDescent="0.2">
      <c r="A267" s="32"/>
      <c r="B267" s="240"/>
      <c r="C267" s="33"/>
      <c r="D267" s="33"/>
      <c r="F267" s="92"/>
      <c r="G267" s="106"/>
      <c r="H267" s="214"/>
      <c r="I267" s="241"/>
      <c r="J267" s="240"/>
      <c r="K267" s="106"/>
      <c r="L267" s="106"/>
      <c r="M267" s="106"/>
      <c r="N267" s="72"/>
      <c r="O267" s="72"/>
      <c r="P267" s="72"/>
      <c r="Q267" s="72"/>
      <c r="R267" s="72"/>
      <c r="S267" s="72"/>
      <c r="U267" s="92"/>
    </row>
    <row r="268" spans="1:21" x14ac:dyDescent="0.2">
      <c r="A268" s="32"/>
      <c r="B268" s="240"/>
      <c r="C268" s="33"/>
      <c r="D268" s="33"/>
      <c r="F268" s="92"/>
      <c r="G268" s="106"/>
      <c r="H268" s="214"/>
      <c r="I268" s="241"/>
      <c r="J268" s="240"/>
      <c r="K268" s="106"/>
      <c r="L268" s="106"/>
      <c r="M268" s="106"/>
      <c r="N268" s="72"/>
      <c r="O268" s="72"/>
      <c r="P268" s="72"/>
      <c r="Q268" s="72"/>
      <c r="R268" s="72"/>
      <c r="S268" s="72"/>
      <c r="U268" s="92"/>
    </row>
    <row r="269" spans="1:21" x14ac:dyDescent="0.2">
      <c r="A269" s="32"/>
      <c r="B269" s="240"/>
      <c r="C269" s="33"/>
      <c r="D269" s="33"/>
      <c r="F269" s="92"/>
      <c r="G269" s="106"/>
      <c r="H269" s="214"/>
      <c r="I269" s="241"/>
      <c r="J269" s="240"/>
      <c r="K269" s="106"/>
      <c r="L269" s="106"/>
      <c r="M269" s="106"/>
      <c r="N269" s="72"/>
      <c r="O269" s="72"/>
      <c r="P269" s="72"/>
      <c r="Q269" s="72"/>
      <c r="R269" s="72"/>
      <c r="S269" s="72"/>
      <c r="U269" s="92"/>
    </row>
    <row r="270" spans="1:21" x14ac:dyDescent="0.2">
      <c r="A270" s="32"/>
      <c r="B270" s="240"/>
      <c r="C270" s="33"/>
      <c r="D270" s="33"/>
      <c r="F270" s="92"/>
      <c r="G270" s="106"/>
      <c r="H270" s="214"/>
      <c r="I270" s="241"/>
      <c r="J270" s="240"/>
      <c r="K270" s="106"/>
      <c r="L270" s="106"/>
      <c r="M270" s="106"/>
      <c r="N270" s="72"/>
      <c r="O270" s="72"/>
      <c r="P270" s="72"/>
      <c r="Q270" s="72"/>
      <c r="R270" s="72"/>
      <c r="S270" s="72"/>
      <c r="U270" s="92"/>
    </row>
    <row r="271" spans="1:21" x14ac:dyDescent="0.2">
      <c r="A271" s="32"/>
      <c r="B271" s="240"/>
      <c r="C271" s="33"/>
      <c r="D271" s="33"/>
      <c r="F271" s="92"/>
      <c r="G271" s="106"/>
      <c r="H271" s="214"/>
      <c r="I271" s="241"/>
      <c r="J271" s="240"/>
      <c r="K271" s="106"/>
      <c r="L271" s="106"/>
      <c r="M271" s="106"/>
      <c r="N271" s="72"/>
      <c r="O271" s="72"/>
      <c r="P271" s="72"/>
      <c r="Q271" s="72"/>
      <c r="R271" s="72"/>
      <c r="S271" s="72"/>
      <c r="U271" s="92"/>
    </row>
    <row r="272" spans="1:21" x14ac:dyDescent="0.2">
      <c r="A272" s="32"/>
      <c r="B272" s="240"/>
      <c r="C272" s="33"/>
      <c r="D272" s="33"/>
      <c r="F272" s="92"/>
      <c r="G272" s="106"/>
      <c r="H272" s="214"/>
      <c r="I272" s="241"/>
      <c r="J272" s="240"/>
      <c r="K272" s="106"/>
      <c r="L272" s="106"/>
      <c r="M272" s="106"/>
      <c r="N272" s="72"/>
      <c r="O272" s="72"/>
      <c r="P272" s="72"/>
      <c r="Q272" s="72"/>
      <c r="R272" s="72"/>
      <c r="S272" s="72"/>
      <c r="U272" s="92"/>
    </row>
  </sheetData>
  <sheetProtection password="9F69" sheet="1" objects="1" scenarios="1" formatColumns="0" formatRows="0" insertColumns="0" insertRows="0" deleteColumns="0" deleteRows="0" sort="0" autoFilter="0" pivotTables="0"/>
  <autoFilter ref="A6:CA6" xr:uid="{00000000-0009-0000-0000-000002000000}"/>
  <mergeCells count="7">
    <mergeCell ref="A1:D1"/>
    <mergeCell ref="Q2:Q5"/>
    <mergeCell ref="R2:R5"/>
    <mergeCell ref="S2:S5"/>
    <mergeCell ref="N2:N5"/>
    <mergeCell ref="O2:O5"/>
    <mergeCell ref="P2:P5"/>
  </mergeCells>
  <phoneticPr fontId="0" type="noConversion"/>
  <pageMargins left="0.78740157499999996" right="0.78740157499999996" top="0.984251969" bottom="0.984251969" header="0.4921259845" footer="0.4921259845"/>
  <pageSetup paperSize="9" scale="60" fitToHeight="0" orientation="landscape" horizontalDpi="4294967293" r:id="rId1"/>
  <headerFooter alignWithMargins="0">
    <oddHeader>&amp;F</oddHeader>
    <oddFooter>Seite &amp;P von &amp;N</oddFooter>
  </headerFooter>
  <rowBreaks count="3" manualBreakCount="3">
    <brk id="56" max="16383" man="1"/>
    <brk id="114" max="16383" man="1"/>
    <brk id="161" max="16383" man="1"/>
  </rowBreaks>
  <ignoredErrors>
    <ignoredError sqref="G214:G217" twoDigitTextYear="1"/>
    <ignoredError sqref="G218" twoDigitTextYear="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
  <dimension ref="A1:E58"/>
  <sheetViews>
    <sheetView workbookViewId="0">
      <pane ySplit="1" topLeftCell="A2" activePane="bottomLeft" state="frozen"/>
      <selection pane="bottomLeft" activeCell="A2" sqref="A2"/>
    </sheetView>
  </sheetViews>
  <sheetFormatPr baseColWidth="10" defaultRowHeight="12.75" x14ac:dyDescent="0.2"/>
  <cols>
    <col min="1" max="1" width="8.85546875" customWidth="1"/>
    <col min="2" max="2" width="57.85546875" customWidth="1"/>
    <col min="3" max="3" width="61.28515625" customWidth="1"/>
    <col min="4" max="4" width="66.140625" customWidth="1"/>
    <col min="5" max="5" width="45.42578125" customWidth="1"/>
  </cols>
  <sheetData>
    <row r="1" spans="1:5" x14ac:dyDescent="0.2">
      <c r="A1" s="4" t="s">
        <v>553</v>
      </c>
      <c r="B1" s="4" t="s">
        <v>556</v>
      </c>
      <c r="C1" s="17" t="s">
        <v>1376</v>
      </c>
      <c r="D1" s="17" t="s">
        <v>1377</v>
      </c>
    </row>
    <row r="2" spans="1:5" x14ac:dyDescent="0.2">
      <c r="A2" s="9">
        <v>0</v>
      </c>
      <c r="B2" s="5" t="s">
        <v>557</v>
      </c>
      <c r="C2" s="5" t="s">
        <v>1310</v>
      </c>
      <c r="D2" s="5" t="str">
        <f>"i_"&amp;B2</f>
        <v>i_&lt;alle&gt;</v>
      </c>
      <c r="E2" s="3"/>
    </row>
    <row r="3" spans="1:5" x14ac:dyDescent="0.2">
      <c r="A3" s="9">
        <v>1</v>
      </c>
      <c r="B3" s="6" t="s">
        <v>1203</v>
      </c>
      <c r="C3" s="5" t="s">
        <v>162</v>
      </c>
      <c r="D3" s="5" t="s">
        <v>282</v>
      </c>
      <c r="E3" s="3"/>
    </row>
    <row r="4" spans="1:5" x14ac:dyDescent="0.2">
      <c r="A4" s="9">
        <v>2</v>
      </c>
      <c r="B4" s="6" t="s">
        <v>1204</v>
      </c>
      <c r="C4" s="5" t="s">
        <v>1311</v>
      </c>
      <c r="D4" s="5" t="s">
        <v>1311</v>
      </c>
      <c r="E4" s="3"/>
    </row>
    <row r="5" spans="1:5" x14ac:dyDescent="0.2">
      <c r="A5" s="9">
        <v>3</v>
      </c>
      <c r="B5" s="6" t="s">
        <v>1205</v>
      </c>
      <c r="C5" s="5" t="s">
        <v>1364</v>
      </c>
      <c r="D5" s="5" t="s">
        <v>283</v>
      </c>
      <c r="E5" s="3"/>
    </row>
    <row r="6" spans="1:5" x14ac:dyDescent="0.2">
      <c r="A6" s="9">
        <v>4</v>
      </c>
      <c r="B6" s="6" t="s">
        <v>1206</v>
      </c>
      <c r="C6" s="5" t="s">
        <v>1312</v>
      </c>
      <c r="D6" s="5" t="s">
        <v>284</v>
      </c>
      <c r="E6" s="3"/>
    </row>
    <row r="7" spans="1:5" x14ac:dyDescent="0.2">
      <c r="A7" s="9">
        <v>5</v>
      </c>
      <c r="B7" s="6" t="s">
        <v>1207</v>
      </c>
      <c r="C7" s="5" t="s">
        <v>1313</v>
      </c>
      <c r="D7" s="5" t="s">
        <v>293</v>
      </c>
      <c r="E7" s="3"/>
    </row>
    <row r="8" spans="1:5" x14ac:dyDescent="0.2">
      <c r="A8" s="9">
        <v>6</v>
      </c>
      <c r="B8" s="6" t="s">
        <v>1208</v>
      </c>
      <c r="C8" s="5" t="s">
        <v>1314</v>
      </c>
      <c r="D8" s="5" t="s">
        <v>285</v>
      </c>
      <c r="E8" s="3"/>
    </row>
    <row r="9" spans="1:5" x14ac:dyDescent="0.2">
      <c r="A9" s="9">
        <v>7</v>
      </c>
      <c r="B9" s="6" t="s">
        <v>1209</v>
      </c>
      <c r="C9" s="5" t="s">
        <v>1315</v>
      </c>
      <c r="D9" s="5" t="s">
        <v>286</v>
      </c>
      <c r="E9" s="3"/>
    </row>
    <row r="10" spans="1:5" x14ac:dyDescent="0.2">
      <c r="A10" s="9">
        <v>8</v>
      </c>
      <c r="B10" s="6" t="s">
        <v>1210</v>
      </c>
      <c r="C10" s="5" t="s">
        <v>1334</v>
      </c>
      <c r="D10" s="5" t="s">
        <v>294</v>
      </c>
      <c r="E10" s="3"/>
    </row>
    <row r="11" spans="1:5" x14ac:dyDescent="0.2">
      <c r="A11" s="9">
        <v>9</v>
      </c>
      <c r="B11" s="6" t="s">
        <v>1211</v>
      </c>
      <c r="C11" s="5" t="s">
        <v>1335</v>
      </c>
      <c r="D11" s="166" t="s">
        <v>541</v>
      </c>
      <c r="E11" s="3"/>
    </row>
    <row r="12" spans="1:5" x14ac:dyDescent="0.2">
      <c r="A12" s="9">
        <v>10</v>
      </c>
      <c r="B12" s="6" t="s">
        <v>1236</v>
      </c>
      <c r="C12" s="5" t="s">
        <v>1336</v>
      </c>
      <c r="D12" s="5" t="s">
        <v>287</v>
      </c>
      <c r="E12" s="3"/>
    </row>
    <row r="13" spans="1:5" x14ac:dyDescent="0.2">
      <c r="A13" s="9">
        <v>11</v>
      </c>
      <c r="B13" s="6" t="s">
        <v>1212</v>
      </c>
      <c r="C13" s="5" t="s">
        <v>1337</v>
      </c>
      <c r="D13" s="166" t="s">
        <v>537</v>
      </c>
      <c r="E13" s="3"/>
    </row>
    <row r="14" spans="1:5" x14ac:dyDescent="0.2">
      <c r="A14" s="9">
        <v>12</v>
      </c>
      <c r="B14" s="6" t="s">
        <v>1213</v>
      </c>
      <c r="C14" s="5" t="s">
        <v>1338</v>
      </c>
      <c r="D14" s="5" t="s">
        <v>288</v>
      </c>
      <c r="E14" s="3"/>
    </row>
    <row r="15" spans="1:5" x14ac:dyDescent="0.2">
      <c r="A15" s="9">
        <v>13</v>
      </c>
      <c r="B15" s="6" t="s">
        <v>1214</v>
      </c>
      <c r="C15" s="5" t="s">
        <v>1346</v>
      </c>
      <c r="D15" s="5" t="s">
        <v>289</v>
      </c>
      <c r="E15" s="3"/>
    </row>
    <row r="16" spans="1:5" x14ac:dyDescent="0.2">
      <c r="A16" s="9">
        <v>14</v>
      </c>
      <c r="B16" s="6" t="s">
        <v>1252</v>
      </c>
      <c r="C16" s="5" t="s">
        <v>1339</v>
      </c>
      <c r="D16" s="5" t="s">
        <v>290</v>
      </c>
      <c r="E16" s="3"/>
    </row>
    <row r="17" spans="1:5" x14ac:dyDescent="0.2">
      <c r="A17" s="9">
        <v>15</v>
      </c>
      <c r="B17" s="6" t="s">
        <v>1215</v>
      </c>
      <c r="C17" s="5" t="s">
        <v>1340</v>
      </c>
      <c r="D17" s="166" t="s">
        <v>549</v>
      </c>
      <c r="E17" s="3"/>
    </row>
    <row r="18" spans="1:5" x14ac:dyDescent="0.2">
      <c r="A18" s="9">
        <v>16</v>
      </c>
      <c r="B18" s="6" t="s">
        <v>1216</v>
      </c>
      <c r="C18" s="5" t="s">
        <v>1341</v>
      </c>
      <c r="D18" s="166" t="s">
        <v>536</v>
      </c>
      <c r="E18" s="3"/>
    </row>
    <row r="19" spans="1:5" x14ac:dyDescent="0.2">
      <c r="A19" s="9">
        <v>17</v>
      </c>
      <c r="B19" s="6" t="s">
        <v>1217</v>
      </c>
      <c r="C19" s="5" t="s">
        <v>1342</v>
      </c>
      <c r="D19" s="166" t="s">
        <v>534</v>
      </c>
      <c r="E19" s="3"/>
    </row>
    <row r="20" spans="1:5" x14ac:dyDescent="0.2">
      <c r="A20" s="9">
        <v>18</v>
      </c>
      <c r="B20" s="6" t="s">
        <v>1218</v>
      </c>
      <c r="C20" s="5" t="s">
        <v>1343</v>
      </c>
      <c r="D20" s="5" t="s">
        <v>291</v>
      </c>
      <c r="E20" s="3"/>
    </row>
    <row r="21" spans="1:5" x14ac:dyDescent="0.2">
      <c r="A21" s="9">
        <v>19</v>
      </c>
      <c r="B21" s="6" t="s">
        <v>1219</v>
      </c>
      <c r="C21" s="5" t="s">
        <v>1344</v>
      </c>
      <c r="D21" s="166" t="s">
        <v>535</v>
      </c>
      <c r="E21" s="3"/>
    </row>
    <row r="22" spans="1:5" x14ac:dyDescent="0.2">
      <c r="A22" s="9">
        <v>20</v>
      </c>
      <c r="B22" s="6" t="s">
        <v>1229</v>
      </c>
      <c r="C22" s="5" t="s">
        <v>1345</v>
      </c>
      <c r="D22" s="166" t="s">
        <v>546</v>
      </c>
      <c r="E22" s="3"/>
    </row>
    <row r="23" spans="1:5" x14ac:dyDescent="0.2">
      <c r="A23" s="9">
        <v>21</v>
      </c>
      <c r="B23" s="6" t="s">
        <v>1388</v>
      </c>
      <c r="C23" s="5" t="s">
        <v>1349</v>
      </c>
      <c r="D23" s="166" t="s">
        <v>550</v>
      </c>
      <c r="E23" s="3"/>
    </row>
    <row r="24" spans="1:5" x14ac:dyDescent="0.2">
      <c r="A24" s="9">
        <v>22</v>
      </c>
      <c r="B24" s="6" t="s">
        <v>561</v>
      </c>
      <c r="C24" s="5" t="s">
        <v>578</v>
      </c>
      <c r="D24" s="5" t="s">
        <v>268</v>
      </c>
      <c r="E24" s="3"/>
    </row>
    <row r="25" spans="1:5" x14ac:dyDescent="0.2">
      <c r="A25" s="9">
        <v>23</v>
      </c>
      <c r="B25" s="6" t="s">
        <v>1221</v>
      </c>
      <c r="C25" s="5" t="s">
        <v>579</v>
      </c>
      <c r="D25" s="5" t="s">
        <v>269</v>
      </c>
      <c r="E25" s="3"/>
    </row>
    <row r="26" spans="1:5" x14ac:dyDescent="0.2">
      <c r="A26" s="9">
        <v>24</v>
      </c>
      <c r="B26" s="6" t="s">
        <v>1222</v>
      </c>
      <c r="C26" s="5" t="s">
        <v>592</v>
      </c>
      <c r="D26" s="5" t="s">
        <v>270</v>
      </c>
      <c r="E26" s="3"/>
    </row>
    <row r="27" spans="1:5" x14ac:dyDescent="0.2">
      <c r="A27" s="9">
        <v>25</v>
      </c>
      <c r="B27" s="6" t="s">
        <v>1223</v>
      </c>
      <c r="C27" s="5" t="s">
        <v>1348</v>
      </c>
      <c r="D27" s="5" t="s">
        <v>271</v>
      </c>
      <c r="E27" s="3"/>
    </row>
    <row r="28" spans="1:5" x14ac:dyDescent="0.2">
      <c r="A28" s="9">
        <v>26</v>
      </c>
      <c r="B28" s="6" t="s">
        <v>1224</v>
      </c>
      <c r="C28" s="5" t="s">
        <v>581</v>
      </c>
      <c r="D28" s="5" t="s">
        <v>272</v>
      </c>
      <c r="E28" s="3"/>
    </row>
    <row r="29" spans="1:5" x14ac:dyDescent="0.2">
      <c r="A29" s="9">
        <v>27</v>
      </c>
      <c r="B29" s="6" t="s">
        <v>1382</v>
      </c>
      <c r="C29" s="5" t="s">
        <v>582</v>
      </c>
      <c r="D29" s="5" t="s">
        <v>273</v>
      </c>
      <c r="E29" s="3"/>
    </row>
    <row r="30" spans="1:5" x14ac:dyDescent="0.2">
      <c r="A30" s="9">
        <v>28</v>
      </c>
      <c r="B30" s="7" t="s">
        <v>1235</v>
      </c>
      <c r="C30" s="5" t="s">
        <v>1368</v>
      </c>
      <c r="D30" s="5" t="s">
        <v>1361</v>
      </c>
      <c r="E30" s="3"/>
    </row>
    <row r="31" spans="1:5" x14ac:dyDescent="0.2">
      <c r="A31" s="9">
        <v>29</v>
      </c>
      <c r="B31" s="6" t="s">
        <v>1226</v>
      </c>
      <c r="C31" s="5" t="s">
        <v>580</v>
      </c>
      <c r="D31" s="5" t="s">
        <v>274</v>
      </c>
      <c r="E31" s="3"/>
    </row>
    <row r="32" spans="1:5" x14ac:dyDescent="0.2">
      <c r="A32" s="9">
        <v>30</v>
      </c>
      <c r="B32" s="6" t="s">
        <v>1457</v>
      </c>
      <c r="C32" s="5" t="s">
        <v>1458</v>
      </c>
      <c r="D32" s="166" t="s">
        <v>1459</v>
      </c>
      <c r="E32" s="3"/>
    </row>
    <row r="33" spans="1:5" x14ac:dyDescent="0.2">
      <c r="A33" s="9">
        <v>31</v>
      </c>
      <c r="B33" s="6" t="s">
        <v>583</v>
      </c>
      <c r="C33" s="5" t="s">
        <v>584</v>
      </c>
      <c r="D33" s="5" t="s">
        <v>275</v>
      </c>
      <c r="E33" s="3"/>
    </row>
    <row r="34" spans="1:5" x14ac:dyDescent="0.2">
      <c r="A34" s="9">
        <v>32</v>
      </c>
      <c r="B34" s="6" t="s">
        <v>398</v>
      </c>
      <c r="C34" s="5" t="s">
        <v>1370</v>
      </c>
      <c r="D34" s="5" t="s">
        <v>276</v>
      </c>
      <c r="E34" s="3"/>
    </row>
    <row r="35" spans="1:5" x14ac:dyDescent="0.2">
      <c r="A35" s="9">
        <v>33</v>
      </c>
      <c r="B35" s="7" t="s">
        <v>1230</v>
      </c>
      <c r="C35" s="5" t="s">
        <v>590</v>
      </c>
      <c r="D35" s="166" t="s">
        <v>544</v>
      </c>
      <c r="E35" s="3"/>
    </row>
    <row r="36" spans="1:5" x14ac:dyDescent="0.2">
      <c r="A36" s="9">
        <v>34</v>
      </c>
      <c r="B36" s="7" t="s">
        <v>1227</v>
      </c>
      <c r="C36" s="5" t="s">
        <v>589</v>
      </c>
      <c r="D36" s="166" t="s">
        <v>545</v>
      </c>
      <c r="E36" s="3"/>
    </row>
    <row r="37" spans="1:5" x14ac:dyDescent="0.2">
      <c r="A37" s="9">
        <v>35</v>
      </c>
      <c r="B37" s="6" t="s">
        <v>1228</v>
      </c>
      <c r="C37" s="5" t="s">
        <v>585</v>
      </c>
      <c r="D37" s="166" t="s">
        <v>543</v>
      </c>
      <c r="E37" s="3"/>
    </row>
    <row r="38" spans="1:5" x14ac:dyDescent="0.2">
      <c r="A38" s="9">
        <v>36</v>
      </c>
      <c r="B38" s="6" t="s">
        <v>1225</v>
      </c>
      <c r="C38" s="5" t="s">
        <v>591</v>
      </c>
      <c r="D38" s="5" t="s">
        <v>277</v>
      </c>
      <c r="E38" s="3"/>
    </row>
    <row r="39" spans="1:5" x14ac:dyDescent="0.2">
      <c r="A39" s="9">
        <v>37</v>
      </c>
      <c r="B39" s="7" t="s">
        <v>560</v>
      </c>
      <c r="C39" s="5" t="s">
        <v>586</v>
      </c>
      <c r="D39" s="166" t="s">
        <v>538</v>
      </c>
      <c r="E39" s="3"/>
    </row>
    <row r="40" spans="1:5" x14ac:dyDescent="0.2">
      <c r="A40" s="9">
        <v>38</v>
      </c>
      <c r="B40" s="8" t="s">
        <v>1378</v>
      </c>
      <c r="C40" s="5" t="s">
        <v>1347</v>
      </c>
      <c r="D40" s="167" t="s">
        <v>542</v>
      </c>
    </row>
    <row r="41" spans="1:5" x14ac:dyDescent="0.2">
      <c r="A41" s="9">
        <v>39</v>
      </c>
      <c r="B41" s="8" t="s">
        <v>1237</v>
      </c>
      <c r="C41" s="5" t="s">
        <v>180</v>
      </c>
      <c r="D41" s="5" t="s">
        <v>278</v>
      </c>
    </row>
    <row r="42" spans="1:5" x14ac:dyDescent="0.2">
      <c r="A42" s="9">
        <v>40</v>
      </c>
      <c r="B42" s="2" t="s">
        <v>574</v>
      </c>
      <c r="C42" s="5" t="s">
        <v>447</v>
      </c>
      <c r="D42" s="168" t="s">
        <v>547</v>
      </c>
    </row>
    <row r="43" spans="1:5" x14ac:dyDescent="0.2">
      <c r="A43" s="18">
        <v>41</v>
      </c>
      <c r="B43" s="2" t="s">
        <v>575</v>
      </c>
      <c r="C43" s="5" t="s">
        <v>577</v>
      </c>
      <c r="D43" s="168" t="s">
        <v>548</v>
      </c>
    </row>
    <row r="44" spans="1:5" x14ac:dyDescent="0.2">
      <c r="A44" s="18">
        <v>42</v>
      </c>
      <c r="B44" s="2" t="s">
        <v>1307</v>
      </c>
      <c r="C44" s="26" t="s">
        <v>1309</v>
      </c>
      <c r="D44" s="168" t="s">
        <v>551</v>
      </c>
    </row>
    <row r="45" spans="1:5" x14ac:dyDescent="0.2">
      <c r="A45" s="18">
        <v>43</v>
      </c>
      <c r="B45" s="28" t="s">
        <v>139</v>
      </c>
      <c r="C45" s="28" t="s">
        <v>529</v>
      </c>
      <c r="D45" s="168" t="s">
        <v>539</v>
      </c>
    </row>
    <row r="46" spans="1:5" x14ac:dyDescent="0.2">
      <c r="A46" s="18">
        <v>44</v>
      </c>
      <c r="B46" s="111" t="s">
        <v>250</v>
      </c>
      <c r="C46" s="111" t="s">
        <v>251</v>
      </c>
      <c r="D46" s="168" t="s">
        <v>540</v>
      </c>
    </row>
    <row r="47" spans="1:5" x14ac:dyDescent="0.2">
      <c r="A47" s="18">
        <v>45</v>
      </c>
      <c r="B47" s="28" t="s">
        <v>1134</v>
      </c>
      <c r="C47" s="2" t="s">
        <v>1132</v>
      </c>
      <c r="D47" s="5" t="s">
        <v>292</v>
      </c>
    </row>
    <row r="48" spans="1:5" x14ac:dyDescent="0.2">
      <c r="A48" s="18">
        <v>46</v>
      </c>
      <c r="B48" s="28" t="s">
        <v>448</v>
      </c>
      <c r="C48" s="28" t="s">
        <v>242</v>
      </c>
      <c r="D48" s="5" t="s">
        <v>450</v>
      </c>
    </row>
    <row r="49" spans="1:4" x14ac:dyDescent="0.2">
      <c r="A49" s="18">
        <v>47</v>
      </c>
      <c r="B49" s="28" t="s">
        <v>458</v>
      </c>
      <c r="C49" s="5" t="s">
        <v>454</v>
      </c>
      <c r="D49" s="5" t="s">
        <v>243</v>
      </c>
    </row>
    <row r="50" spans="1:4" x14ac:dyDescent="0.2">
      <c r="A50" s="18">
        <v>48</v>
      </c>
      <c r="B50" s="28" t="s">
        <v>456</v>
      </c>
      <c r="C50" s="26" t="s">
        <v>455</v>
      </c>
      <c r="D50" s="5" t="s">
        <v>295</v>
      </c>
    </row>
    <row r="51" spans="1:4" x14ac:dyDescent="0.2">
      <c r="A51" s="18">
        <v>49</v>
      </c>
      <c r="B51" s="28" t="s">
        <v>472</v>
      </c>
      <c r="C51" s="26" t="s">
        <v>473</v>
      </c>
      <c r="D51" s="5" t="s">
        <v>296</v>
      </c>
    </row>
    <row r="52" spans="1:4" x14ac:dyDescent="0.2">
      <c r="A52" s="18">
        <v>50</v>
      </c>
      <c r="B52" s="28" t="s">
        <v>898</v>
      </c>
      <c r="C52" s="112" t="s">
        <v>904</v>
      </c>
      <c r="D52" s="5" t="s">
        <v>279</v>
      </c>
    </row>
    <row r="53" spans="1:4" x14ac:dyDescent="0.2">
      <c r="A53" s="18">
        <v>51</v>
      </c>
      <c r="B53" s="28" t="s">
        <v>903</v>
      </c>
      <c r="C53" s="112" t="s">
        <v>905</v>
      </c>
      <c r="D53" s="5" t="s">
        <v>280</v>
      </c>
    </row>
    <row r="54" spans="1:4" x14ac:dyDescent="0.2">
      <c r="A54" s="18">
        <v>52</v>
      </c>
      <c r="B54" s="28" t="s">
        <v>909</v>
      </c>
      <c r="C54" s="113" t="s">
        <v>910</v>
      </c>
      <c r="D54" s="5" t="s">
        <v>281</v>
      </c>
    </row>
    <row r="55" spans="1:4" x14ac:dyDescent="0.2">
      <c r="A55" s="674">
        <v>53</v>
      </c>
      <c r="B55" s="675" t="s">
        <v>53</v>
      </c>
      <c r="C55" s="213" t="s">
        <v>54</v>
      </c>
      <c r="D55" t="s">
        <v>55</v>
      </c>
    </row>
    <row r="56" spans="1:4" x14ac:dyDescent="0.2">
      <c r="A56" s="18">
        <v>54</v>
      </c>
      <c r="B56" s="28" t="s">
        <v>120</v>
      </c>
      <c r="C56" s="2" t="s">
        <v>121</v>
      </c>
      <c r="D56" s="28" t="s">
        <v>126</v>
      </c>
    </row>
    <row r="57" spans="1:4" x14ac:dyDescent="0.2">
      <c r="A57" s="18">
        <v>55</v>
      </c>
      <c r="B57" s="26" t="s">
        <v>1556</v>
      </c>
      <c r="C57" s="213" t="s">
        <v>1562</v>
      </c>
      <c r="D57" s="26" t="s">
        <v>1561</v>
      </c>
    </row>
    <row r="58" spans="1:4" x14ac:dyDescent="0.2">
      <c r="A58" s="18">
        <v>56</v>
      </c>
      <c r="B58" s="648" t="s">
        <v>1800</v>
      </c>
      <c r="C58" t="s">
        <v>1795</v>
      </c>
    </row>
  </sheetData>
  <phoneticPr fontId="0" type="noConversion"/>
  <pageMargins left="0.78740157499999996" right="0.78740157499999996" top="0.984251969" bottom="0.984251969" header="0.4921259845" footer="0.4921259845"/>
  <pageSetup paperSize="9" orientation="portrait"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3"/>
  <dimension ref="A1:I247"/>
  <sheetViews>
    <sheetView workbookViewId="0">
      <pane ySplit="1" topLeftCell="A2" activePane="bottomLeft" state="frozen"/>
      <selection pane="bottomLeft" activeCell="H8" sqref="H8"/>
    </sheetView>
  </sheetViews>
  <sheetFormatPr baseColWidth="10" defaultColWidth="11.5703125" defaultRowHeight="12" x14ac:dyDescent="0.2"/>
  <cols>
    <col min="1" max="1" width="11.5703125" style="25" customWidth="1"/>
    <col min="2" max="2" width="53.28515625" style="25" customWidth="1"/>
    <col min="3" max="3" width="10.85546875" style="527" customWidth="1"/>
    <col min="4" max="4" width="24.7109375" style="25" customWidth="1"/>
    <col min="5" max="5" width="27.7109375" style="25" customWidth="1"/>
    <col min="6" max="6" width="30.140625" style="25" customWidth="1"/>
    <col min="7" max="8" width="57.7109375" style="25" bestFit="1" customWidth="1"/>
    <col min="9" max="9" width="33.5703125" style="66" customWidth="1"/>
    <col min="10" max="10" width="26.28515625" style="25" customWidth="1"/>
    <col min="11" max="16384" width="11.5703125" style="25"/>
  </cols>
  <sheetData>
    <row r="1" spans="1:9" s="791" customFormat="1" x14ac:dyDescent="0.2">
      <c r="A1" s="788" t="s">
        <v>553</v>
      </c>
      <c r="B1" s="789" t="s">
        <v>554</v>
      </c>
      <c r="C1" s="790"/>
      <c r="D1" s="789"/>
      <c r="E1" s="789"/>
      <c r="F1" s="789"/>
      <c r="G1" s="789" t="s">
        <v>555</v>
      </c>
      <c r="H1" s="1144"/>
    </row>
    <row r="2" spans="1:9" s="791" customFormat="1" x14ac:dyDescent="0.2">
      <c r="A2" s="788">
        <v>1</v>
      </c>
      <c r="B2" s="789" t="s">
        <v>240</v>
      </c>
      <c r="C2" s="790">
        <v>8226</v>
      </c>
      <c r="D2" s="789" t="s">
        <v>1021</v>
      </c>
      <c r="E2" s="789" t="s">
        <v>42</v>
      </c>
      <c r="F2" s="789" t="s">
        <v>965</v>
      </c>
      <c r="G2" s="789" t="s">
        <v>1975</v>
      </c>
      <c r="H2" s="1144"/>
    </row>
    <row r="3" spans="1:9" x14ac:dyDescent="0.2">
      <c r="A3" s="785">
        <v>2</v>
      </c>
      <c r="B3" s="786" t="s">
        <v>33</v>
      </c>
      <c r="C3" s="787">
        <v>8890</v>
      </c>
      <c r="D3" s="786" t="s">
        <v>1022</v>
      </c>
      <c r="E3" s="786" t="s">
        <v>42</v>
      </c>
      <c r="F3" s="786" t="s">
        <v>966</v>
      </c>
      <c r="G3" s="786" t="s">
        <v>1354</v>
      </c>
      <c r="H3" s="776"/>
      <c r="I3" s="784"/>
    </row>
    <row r="4" spans="1:9" x14ac:dyDescent="0.2">
      <c r="A4" s="777">
        <v>3</v>
      </c>
      <c r="B4" s="778" t="s">
        <v>562</v>
      </c>
      <c r="C4" s="779">
        <v>8810</v>
      </c>
      <c r="D4" s="778" t="s">
        <v>1023</v>
      </c>
      <c r="E4" s="778" t="s">
        <v>42</v>
      </c>
      <c r="F4" s="778" t="s">
        <v>1976</v>
      </c>
      <c r="G4" s="778" t="s">
        <v>562</v>
      </c>
      <c r="H4" s="776"/>
    </row>
    <row r="5" spans="1:9" x14ac:dyDescent="0.2">
      <c r="A5" s="777">
        <v>4</v>
      </c>
      <c r="B5" s="778" t="s">
        <v>768</v>
      </c>
      <c r="C5" s="779">
        <v>1522</v>
      </c>
      <c r="D5" s="778" t="s">
        <v>1024</v>
      </c>
      <c r="E5" s="778" t="s">
        <v>42</v>
      </c>
      <c r="F5" s="778" t="s">
        <v>967</v>
      </c>
      <c r="G5" s="778" t="s">
        <v>1355</v>
      </c>
      <c r="H5" s="776"/>
    </row>
    <row r="6" spans="1:9" x14ac:dyDescent="0.2">
      <c r="A6" s="777">
        <v>5</v>
      </c>
      <c r="B6" s="778" t="s">
        <v>563</v>
      </c>
      <c r="C6" s="779">
        <v>88662</v>
      </c>
      <c r="D6" s="778" t="s">
        <v>1025</v>
      </c>
      <c r="E6" s="778" t="s">
        <v>1026</v>
      </c>
      <c r="F6" s="778" t="s">
        <v>968</v>
      </c>
      <c r="G6" s="778" t="s">
        <v>563</v>
      </c>
      <c r="H6" s="776"/>
    </row>
    <row r="7" spans="1:9" x14ac:dyDescent="0.2">
      <c r="A7" s="777">
        <v>6</v>
      </c>
      <c r="B7" s="778" t="s">
        <v>1501</v>
      </c>
      <c r="C7" s="779">
        <v>6060</v>
      </c>
      <c r="D7" s="778" t="s">
        <v>1027</v>
      </c>
      <c r="E7" s="778" t="s">
        <v>42</v>
      </c>
      <c r="F7" s="778" t="s">
        <v>1977</v>
      </c>
      <c r="G7" s="778" t="s">
        <v>1501</v>
      </c>
    </row>
    <row r="8" spans="1:9" x14ac:dyDescent="0.2">
      <c r="A8" s="777">
        <v>7</v>
      </c>
      <c r="B8" s="778" t="s">
        <v>982</v>
      </c>
      <c r="C8" s="779">
        <v>1701</v>
      </c>
      <c r="D8" s="778" t="s">
        <v>1028</v>
      </c>
      <c r="E8" s="778" t="s">
        <v>42</v>
      </c>
      <c r="F8" s="778" t="s">
        <v>969</v>
      </c>
      <c r="G8" s="778" t="s">
        <v>982</v>
      </c>
    </row>
    <row r="9" spans="1:9" x14ac:dyDescent="0.2">
      <c r="A9" s="777">
        <v>10</v>
      </c>
      <c r="B9" s="778" t="s">
        <v>564</v>
      </c>
      <c r="C9" s="779">
        <v>9606</v>
      </c>
      <c r="D9" s="778" t="s">
        <v>1029</v>
      </c>
      <c r="E9" s="778" t="s">
        <v>42</v>
      </c>
      <c r="F9" s="778" t="s">
        <v>970</v>
      </c>
      <c r="G9" s="778" t="s">
        <v>564</v>
      </c>
    </row>
    <row r="10" spans="1:9" x14ac:dyDescent="0.2">
      <c r="A10" s="777">
        <v>11</v>
      </c>
      <c r="B10" s="778" t="s">
        <v>767</v>
      </c>
      <c r="C10" s="779">
        <v>5724</v>
      </c>
      <c r="D10" s="778" t="s">
        <v>1030</v>
      </c>
      <c r="E10" s="778" t="s">
        <v>42</v>
      </c>
      <c r="F10" s="778" t="s">
        <v>971</v>
      </c>
      <c r="G10" s="778" t="s">
        <v>1356</v>
      </c>
    </row>
    <row r="11" spans="1:9" x14ac:dyDescent="0.2">
      <c r="A11" s="777">
        <v>12</v>
      </c>
      <c r="B11" s="778" t="s">
        <v>11</v>
      </c>
      <c r="C11" s="779">
        <v>8105</v>
      </c>
      <c r="D11" s="778" t="s">
        <v>1031</v>
      </c>
      <c r="E11" s="778" t="s">
        <v>42</v>
      </c>
      <c r="F11" s="778" t="s">
        <v>972</v>
      </c>
      <c r="G11" s="778" t="s">
        <v>11</v>
      </c>
    </row>
    <row r="12" spans="1:9" x14ac:dyDescent="0.2">
      <c r="A12" s="777">
        <v>14</v>
      </c>
      <c r="B12" s="778" t="s">
        <v>565</v>
      </c>
      <c r="C12" s="779">
        <v>6060</v>
      </c>
      <c r="D12" s="778" t="s">
        <v>1027</v>
      </c>
      <c r="E12" s="778" t="s">
        <v>42</v>
      </c>
      <c r="F12" s="778" t="s">
        <v>973</v>
      </c>
      <c r="G12" s="778" t="s">
        <v>1357</v>
      </c>
    </row>
    <row r="13" spans="1:9" x14ac:dyDescent="0.2">
      <c r="A13" s="777">
        <v>15</v>
      </c>
      <c r="B13" s="778" t="s">
        <v>566</v>
      </c>
      <c r="C13" s="779">
        <v>6343</v>
      </c>
      <c r="D13" s="778" t="s">
        <v>1032</v>
      </c>
      <c r="E13" s="778" t="s">
        <v>42</v>
      </c>
      <c r="F13" s="778" t="s">
        <v>974</v>
      </c>
      <c r="G13" s="778" t="s">
        <v>1358</v>
      </c>
    </row>
    <row r="14" spans="1:9" x14ac:dyDescent="0.2">
      <c r="A14" s="777">
        <v>16</v>
      </c>
      <c r="B14" s="778" t="s">
        <v>567</v>
      </c>
      <c r="C14" s="779">
        <v>39619</v>
      </c>
      <c r="D14" s="778" t="s">
        <v>1033</v>
      </c>
      <c r="E14" s="778" t="s">
        <v>1026</v>
      </c>
      <c r="F14" s="778" t="s">
        <v>1360</v>
      </c>
      <c r="G14" s="778" t="s">
        <v>567</v>
      </c>
    </row>
    <row r="15" spans="1:9" x14ac:dyDescent="0.2">
      <c r="A15" s="777">
        <v>17</v>
      </c>
      <c r="B15" s="778" t="s">
        <v>34</v>
      </c>
      <c r="C15" s="779">
        <v>6312</v>
      </c>
      <c r="D15" s="778" t="s">
        <v>1034</v>
      </c>
      <c r="E15" s="778" t="s">
        <v>42</v>
      </c>
      <c r="F15" s="778" t="s">
        <v>975</v>
      </c>
      <c r="G15" s="778" t="s">
        <v>34</v>
      </c>
    </row>
    <row r="16" spans="1:9" x14ac:dyDescent="0.2">
      <c r="A16" s="777">
        <v>32</v>
      </c>
      <c r="B16" s="778" t="s">
        <v>2235</v>
      </c>
      <c r="C16" s="779">
        <v>6536</v>
      </c>
      <c r="D16" s="778" t="s">
        <v>1035</v>
      </c>
      <c r="E16" s="778" t="s">
        <v>1026</v>
      </c>
      <c r="F16" s="778" t="s">
        <v>1133</v>
      </c>
      <c r="G16" s="778" t="s">
        <v>1127</v>
      </c>
    </row>
    <row r="17" spans="1:9" x14ac:dyDescent="0.2">
      <c r="A17" s="777">
        <v>38</v>
      </c>
      <c r="B17" s="778" t="s">
        <v>1849</v>
      </c>
      <c r="C17" s="779">
        <v>8570</v>
      </c>
      <c r="D17" s="778" t="s">
        <v>1036</v>
      </c>
      <c r="E17" s="778" t="s">
        <v>1037</v>
      </c>
      <c r="F17" s="778" t="s">
        <v>1359</v>
      </c>
      <c r="G17" s="778" t="s">
        <v>1849</v>
      </c>
    </row>
    <row r="18" spans="1:9" x14ac:dyDescent="0.2">
      <c r="A18" s="777">
        <v>40</v>
      </c>
      <c r="B18" s="778" t="s">
        <v>568</v>
      </c>
      <c r="C18" s="779">
        <v>6403</v>
      </c>
      <c r="D18" s="778" t="s">
        <v>1038</v>
      </c>
      <c r="E18" s="778" t="s">
        <v>42</v>
      </c>
      <c r="F18" s="778" t="s">
        <v>761</v>
      </c>
      <c r="G18" s="778" t="s">
        <v>568</v>
      </c>
    </row>
    <row r="19" spans="1:9" x14ac:dyDescent="0.2">
      <c r="A19" s="777">
        <v>45</v>
      </c>
      <c r="B19" s="778" t="s">
        <v>13</v>
      </c>
      <c r="C19" s="779">
        <v>67056</v>
      </c>
      <c r="D19" s="778" t="s">
        <v>1039</v>
      </c>
      <c r="E19" s="778" t="s">
        <v>1026</v>
      </c>
      <c r="F19" s="778" t="s">
        <v>1978</v>
      </c>
      <c r="G19" s="778" t="s">
        <v>13</v>
      </c>
    </row>
    <row r="20" spans="1:9" x14ac:dyDescent="0.2">
      <c r="A20" s="777">
        <v>49</v>
      </c>
      <c r="B20" s="778" t="s">
        <v>695</v>
      </c>
      <c r="C20" s="779">
        <v>2754</v>
      </c>
      <c r="D20" s="778" t="s">
        <v>1040</v>
      </c>
      <c r="E20" s="778" t="s">
        <v>1041</v>
      </c>
      <c r="F20" s="778" t="s">
        <v>976</v>
      </c>
      <c r="G20" s="778" t="s">
        <v>695</v>
      </c>
    </row>
    <row r="21" spans="1:9" x14ac:dyDescent="0.2">
      <c r="A21" s="777">
        <v>50</v>
      </c>
      <c r="B21" s="778" t="s">
        <v>730</v>
      </c>
      <c r="C21" s="779">
        <v>40549</v>
      </c>
      <c r="D21" s="778" t="s">
        <v>1979</v>
      </c>
      <c r="E21" s="778" t="s">
        <v>1026</v>
      </c>
      <c r="F21" s="778" t="s">
        <v>341</v>
      </c>
      <c r="G21" s="778" t="s">
        <v>730</v>
      </c>
    </row>
    <row r="22" spans="1:9" x14ac:dyDescent="0.2">
      <c r="A22" s="777">
        <v>52</v>
      </c>
      <c r="B22" s="778" t="s">
        <v>587</v>
      </c>
      <c r="C22" s="779">
        <v>4509</v>
      </c>
      <c r="D22" s="778" t="s">
        <v>1042</v>
      </c>
      <c r="E22" s="778" t="s">
        <v>1026</v>
      </c>
      <c r="F22" s="778" t="s">
        <v>151</v>
      </c>
      <c r="G22" s="778" t="s">
        <v>587</v>
      </c>
    </row>
    <row r="23" spans="1:9" x14ac:dyDescent="0.2">
      <c r="A23" s="777">
        <v>54</v>
      </c>
      <c r="B23" s="778" t="s">
        <v>1589</v>
      </c>
      <c r="C23" s="779">
        <v>5502</v>
      </c>
      <c r="D23" s="778" t="s">
        <v>438</v>
      </c>
      <c r="E23" s="778" t="s">
        <v>42</v>
      </c>
      <c r="F23" s="778" t="s">
        <v>439</v>
      </c>
      <c r="G23" s="778" t="s">
        <v>1589</v>
      </c>
    </row>
    <row r="24" spans="1:9" x14ac:dyDescent="0.2">
      <c r="A24" s="777">
        <v>55</v>
      </c>
      <c r="B24" s="778" t="s">
        <v>1558</v>
      </c>
      <c r="C24" s="779">
        <v>5113</v>
      </c>
      <c r="D24" s="778" t="s">
        <v>1642</v>
      </c>
      <c r="E24" s="778" t="s">
        <v>42</v>
      </c>
      <c r="F24" s="778" t="s">
        <v>1643</v>
      </c>
      <c r="G24" s="778" t="s">
        <v>42</v>
      </c>
    </row>
    <row r="25" spans="1:9" x14ac:dyDescent="0.2">
      <c r="A25" s="777">
        <v>59</v>
      </c>
      <c r="B25" s="778" t="s">
        <v>1980</v>
      </c>
      <c r="C25" s="779">
        <v>6923</v>
      </c>
      <c r="D25" s="778" t="s">
        <v>1043</v>
      </c>
      <c r="E25" s="778" t="s">
        <v>1041</v>
      </c>
      <c r="F25" s="778" t="s">
        <v>981</v>
      </c>
      <c r="G25" s="778" t="s">
        <v>1980</v>
      </c>
    </row>
    <row r="26" spans="1:9" x14ac:dyDescent="0.2">
      <c r="A26" s="777">
        <v>60</v>
      </c>
      <c r="B26" s="778" t="s">
        <v>1513</v>
      </c>
      <c r="C26" s="779">
        <v>41124</v>
      </c>
      <c r="D26" s="778" t="s">
        <v>1044</v>
      </c>
      <c r="E26" s="778" t="s">
        <v>1045</v>
      </c>
      <c r="F26" s="778" t="s">
        <v>1055</v>
      </c>
      <c r="G26" s="778" t="s">
        <v>1513</v>
      </c>
    </row>
    <row r="27" spans="1:9" x14ac:dyDescent="0.2">
      <c r="A27" s="777">
        <v>61</v>
      </c>
      <c r="B27" s="778" t="s">
        <v>569</v>
      </c>
      <c r="C27" s="779">
        <v>87752</v>
      </c>
      <c r="D27" s="778" t="s">
        <v>1046</v>
      </c>
      <c r="E27" s="778" t="s">
        <v>1026</v>
      </c>
      <c r="F27" s="778" t="s">
        <v>978</v>
      </c>
      <c r="G27" s="778" t="s">
        <v>569</v>
      </c>
    </row>
    <row r="28" spans="1:9" x14ac:dyDescent="0.2">
      <c r="A28" s="777">
        <v>62</v>
      </c>
      <c r="B28" s="778" t="s">
        <v>570</v>
      </c>
      <c r="C28" s="779">
        <v>7102</v>
      </c>
      <c r="D28" s="778" t="s">
        <v>1981</v>
      </c>
      <c r="E28" s="778" t="s">
        <v>1047</v>
      </c>
      <c r="F28" s="778" t="s">
        <v>1982</v>
      </c>
      <c r="G28" s="778" t="s">
        <v>570</v>
      </c>
    </row>
    <row r="29" spans="1:9" x14ac:dyDescent="0.2">
      <c r="A29" s="777">
        <v>63</v>
      </c>
      <c r="B29" s="778" t="s">
        <v>306</v>
      </c>
      <c r="C29" s="779">
        <v>85622</v>
      </c>
      <c r="D29" s="778" t="s">
        <v>1048</v>
      </c>
      <c r="E29" s="778" t="s">
        <v>1026</v>
      </c>
      <c r="F29" s="778" t="s">
        <v>979</v>
      </c>
      <c r="G29" s="778" t="s">
        <v>306</v>
      </c>
    </row>
    <row r="30" spans="1:9" x14ac:dyDescent="0.2">
      <c r="A30" s="777">
        <v>66</v>
      </c>
      <c r="B30" s="778" t="s">
        <v>1703</v>
      </c>
      <c r="C30" s="779">
        <v>25028</v>
      </c>
      <c r="D30" s="778" t="s">
        <v>1049</v>
      </c>
      <c r="E30" s="778" t="s">
        <v>1045</v>
      </c>
      <c r="F30" s="778" t="s">
        <v>1983</v>
      </c>
      <c r="G30" s="778" t="s">
        <v>1703</v>
      </c>
    </row>
    <row r="31" spans="1:9" x14ac:dyDescent="0.2">
      <c r="A31" s="1019">
        <v>69</v>
      </c>
      <c r="B31" s="1020" t="s">
        <v>571</v>
      </c>
      <c r="C31" s="1021">
        <v>7302</v>
      </c>
      <c r="D31" s="1020" t="s">
        <v>1050</v>
      </c>
      <c r="E31" s="1020" t="s">
        <v>42</v>
      </c>
      <c r="F31" s="1020" t="s">
        <v>980</v>
      </c>
      <c r="G31" s="1020" t="s">
        <v>571</v>
      </c>
    </row>
    <row r="32" spans="1:9" x14ac:dyDescent="0.2">
      <c r="A32" s="1022">
        <v>70</v>
      </c>
      <c r="B32" s="1023" t="s">
        <v>2180</v>
      </c>
      <c r="C32" s="1024">
        <v>8317</v>
      </c>
      <c r="D32" s="1023" t="s">
        <v>2279</v>
      </c>
      <c r="E32" s="1023" t="s">
        <v>42</v>
      </c>
      <c r="F32" s="1023" t="s">
        <v>2280</v>
      </c>
      <c r="G32" s="1023" t="s">
        <v>2180</v>
      </c>
      <c r="I32" s="1018"/>
    </row>
    <row r="33" spans="1:7" x14ac:dyDescent="0.2">
      <c r="A33" s="785">
        <v>71</v>
      </c>
      <c r="B33" s="786" t="s">
        <v>1809</v>
      </c>
      <c r="C33" s="787">
        <v>9669</v>
      </c>
      <c r="D33" s="786" t="s">
        <v>1984</v>
      </c>
      <c r="E33" s="786" t="s">
        <v>1026</v>
      </c>
      <c r="F33" s="786" t="s">
        <v>1985</v>
      </c>
      <c r="G33" s="786" t="s">
        <v>1809</v>
      </c>
    </row>
    <row r="34" spans="1:7" x14ac:dyDescent="0.2">
      <c r="A34" s="777">
        <v>73</v>
      </c>
      <c r="B34" s="778" t="s">
        <v>588</v>
      </c>
      <c r="C34" s="779">
        <v>93160</v>
      </c>
      <c r="D34" s="778" t="s">
        <v>1986</v>
      </c>
      <c r="E34" s="778" t="s">
        <v>1051</v>
      </c>
      <c r="F34" s="778" t="s">
        <v>152</v>
      </c>
      <c r="G34" s="778" t="s">
        <v>588</v>
      </c>
    </row>
    <row r="35" spans="1:7" x14ac:dyDescent="0.2">
      <c r="A35" s="777">
        <v>74</v>
      </c>
      <c r="B35" s="778" t="s">
        <v>742</v>
      </c>
      <c r="C35" s="779">
        <v>5001</v>
      </c>
      <c r="D35" s="778" t="s">
        <v>1117</v>
      </c>
      <c r="E35" s="778" t="s">
        <v>42</v>
      </c>
      <c r="F35" s="778" t="s">
        <v>1987</v>
      </c>
      <c r="G35" s="778" t="s">
        <v>742</v>
      </c>
    </row>
    <row r="36" spans="1:7" x14ac:dyDescent="0.2">
      <c r="A36" s="777">
        <v>75</v>
      </c>
      <c r="B36" s="778" t="s">
        <v>1495</v>
      </c>
      <c r="C36" s="779">
        <v>8000</v>
      </c>
      <c r="D36" s="778" t="s">
        <v>1644</v>
      </c>
      <c r="E36" s="778" t="s">
        <v>1645</v>
      </c>
      <c r="F36" s="778" t="s">
        <v>1988</v>
      </c>
      <c r="G36" s="778" t="s">
        <v>1495</v>
      </c>
    </row>
    <row r="37" spans="1:7" x14ac:dyDescent="0.2">
      <c r="A37" s="777">
        <v>76</v>
      </c>
      <c r="B37" s="778" t="s">
        <v>1295</v>
      </c>
      <c r="C37" s="779">
        <v>79761</v>
      </c>
      <c r="D37" s="778" t="s">
        <v>1052</v>
      </c>
      <c r="E37" s="778" t="s">
        <v>1026</v>
      </c>
      <c r="F37" s="778" t="s">
        <v>1353</v>
      </c>
      <c r="G37" s="778" t="s">
        <v>1295</v>
      </c>
    </row>
    <row r="38" spans="1:7" x14ac:dyDescent="0.2">
      <c r="A38" s="777">
        <v>77</v>
      </c>
      <c r="B38" s="778" t="s">
        <v>1308</v>
      </c>
      <c r="C38" s="779">
        <v>8004</v>
      </c>
      <c r="D38" s="778" t="s">
        <v>1053</v>
      </c>
      <c r="E38" s="778" t="s">
        <v>42</v>
      </c>
      <c r="F38" s="778" t="s">
        <v>1989</v>
      </c>
      <c r="G38" s="778" t="s">
        <v>1308</v>
      </c>
    </row>
    <row r="39" spans="1:7" x14ac:dyDescent="0.2">
      <c r="A39" s="777">
        <v>78</v>
      </c>
      <c r="B39" s="778" t="s">
        <v>2246</v>
      </c>
      <c r="C39" s="779">
        <v>8230</v>
      </c>
      <c r="D39" s="778" t="s">
        <v>1054</v>
      </c>
      <c r="E39" s="778" t="s">
        <v>1041</v>
      </c>
      <c r="F39" s="778" t="s">
        <v>1350</v>
      </c>
      <c r="G39" s="778" t="s">
        <v>1304</v>
      </c>
    </row>
    <row r="40" spans="1:7" x14ac:dyDescent="0.2">
      <c r="A40" s="777">
        <v>84</v>
      </c>
      <c r="B40" s="778" t="s">
        <v>310</v>
      </c>
      <c r="C40" s="779">
        <v>11000</v>
      </c>
      <c r="D40" s="778" t="s">
        <v>1056</v>
      </c>
      <c r="E40" s="778" t="s">
        <v>1057</v>
      </c>
      <c r="F40" s="778" t="s">
        <v>1990</v>
      </c>
      <c r="G40" s="778" t="s">
        <v>310</v>
      </c>
    </row>
    <row r="41" spans="1:7" x14ac:dyDescent="0.2">
      <c r="A41" s="777">
        <v>85</v>
      </c>
      <c r="B41" s="778" t="s">
        <v>252</v>
      </c>
      <c r="C41" s="779">
        <v>67059</v>
      </c>
      <c r="D41" s="778" t="s">
        <v>1039</v>
      </c>
      <c r="E41" s="778" t="s">
        <v>1026</v>
      </c>
      <c r="F41" s="778" t="s">
        <v>341</v>
      </c>
      <c r="G41" s="778" t="s">
        <v>252</v>
      </c>
    </row>
    <row r="42" spans="1:7" x14ac:dyDescent="0.2">
      <c r="A42" s="777">
        <v>86</v>
      </c>
      <c r="B42" s="778" t="s">
        <v>211</v>
      </c>
      <c r="C42" s="779">
        <v>5612</v>
      </c>
      <c r="D42" s="778" t="s">
        <v>1058</v>
      </c>
      <c r="E42" s="778" t="s">
        <v>42</v>
      </c>
      <c r="F42" s="778" t="s">
        <v>342</v>
      </c>
      <c r="G42" s="778" t="s">
        <v>1991</v>
      </c>
    </row>
    <row r="43" spans="1:7" x14ac:dyDescent="0.2">
      <c r="A43" s="777">
        <v>87</v>
      </c>
      <c r="B43" s="778" t="s">
        <v>213</v>
      </c>
      <c r="C43" s="779">
        <v>6383</v>
      </c>
      <c r="D43" s="778" t="s">
        <v>1059</v>
      </c>
      <c r="E43" s="778" t="s">
        <v>1041</v>
      </c>
      <c r="F43" s="778" t="s">
        <v>343</v>
      </c>
      <c r="G43" s="778" t="s">
        <v>213</v>
      </c>
    </row>
    <row r="44" spans="1:7" x14ac:dyDescent="0.2">
      <c r="A44" s="777">
        <v>92</v>
      </c>
      <c r="B44" s="778" t="s">
        <v>1735</v>
      </c>
      <c r="C44" s="779">
        <v>8266</v>
      </c>
      <c r="D44" s="778" t="s">
        <v>1759</v>
      </c>
      <c r="E44" s="778" t="s">
        <v>42</v>
      </c>
      <c r="F44" s="778" t="s">
        <v>1760</v>
      </c>
      <c r="G44" s="778" t="s">
        <v>42</v>
      </c>
    </row>
    <row r="45" spans="1:7" x14ac:dyDescent="0.2">
      <c r="A45" s="777">
        <v>93</v>
      </c>
      <c r="B45" s="778" t="s">
        <v>1589</v>
      </c>
      <c r="C45" s="779">
        <v>5502</v>
      </c>
      <c r="D45" s="778" t="s">
        <v>438</v>
      </c>
      <c r="E45" s="778" t="s">
        <v>42</v>
      </c>
      <c r="F45" s="778" t="s">
        <v>439</v>
      </c>
      <c r="G45" s="778" t="s">
        <v>1589</v>
      </c>
    </row>
    <row r="46" spans="1:7" x14ac:dyDescent="0.2">
      <c r="A46" s="777">
        <v>95</v>
      </c>
      <c r="B46" s="778" t="s">
        <v>1009</v>
      </c>
      <c r="C46" s="779">
        <v>20097</v>
      </c>
      <c r="D46" s="778" t="s">
        <v>1060</v>
      </c>
      <c r="E46" s="778" t="s">
        <v>1026</v>
      </c>
      <c r="F46" s="778" t="s">
        <v>687</v>
      </c>
      <c r="G46" s="778" t="s">
        <v>1009</v>
      </c>
    </row>
    <row r="47" spans="1:7" x14ac:dyDescent="0.2">
      <c r="A47" s="777">
        <v>96</v>
      </c>
      <c r="B47" s="778" t="s">
        <v>11</v>
      </c>
      <c r="C47" s="779">
        <v>8105</v>
      </c>
      <c r="D47" s="778" t="s">
        <v>1031</v>
      </c>
      <c r="E47" s="778" t="s">
        <v>42</v>
      </c>
      <c r="F47" s="778" t="s">
        <v>972</v>
      </c>
      <c r="G47" s="778" t="s">
        <v>11</v>
      </c>
    </row>
    <row r="48" spans="1:7" x14ac:dyDescent="0.2">
      <c r="A48" s="777">
        <v>98</v>
      </c>
      <c r="B48" s="778" t="s">
        <v>1970</v>
      </c>
      <c r="C48" s="779">
        <v>1562</v>
      </c>
      <c r="D48" s="778" t="s">
        <v>1061</v>
      </c>
      <c r="E48" s="778" t="s">
        <v>42</v>
      </c>
      <c r="F48" s="778" t="s">
        <v>1973</v>
      </c>
      <c r="G48" s="778" t="s">
        <v>1970</v>
      </c>
    </row>
    <row r="49" spans="1:7" x14ac:dyDescent="0.2">
      <c r="A49" s="777">
        <v>101</v>
      </c>
      <c r="B49" s="778" t="s">
        <v>907</v>
      </c>
      <c r="C49" s="779">
        <v>8048</v>
      </c>
      <c r="D49" s="778" t="s">
        <v>1053</v>
      </c>
      <c r="E49" s="778" t="s">
        <v>42</v>
      </c>
      <c r="F49" s="778" t="s">
        <v>140</v>
      </c>
      <c r="G49" s="778" t="s">
        <v>907</v>
      </c>
    </row>
    <row r="50" spans="1:7" x14ac:dyDescent="0.2">
      <c r="A50" s="777">
        <v>102</v>
      </c>
      <c r="B50" s="778" t="s">
        <v>1972</v>
      </c>
      <c r="C50" s="779">
        <v>3255</v>
      </c>
      <c r="D50" s="778" t="s">
        <v>1974</v>
      </c>
      <c r="E50" s="778" t="s">
        <v>42</v>
      </c>
      <c r="F50" s="778" t="s">
        <v>1973</v>
      </c>
      <c r="G50" s="778" t="s">
        <v>1972</v>
      </c>
    </row>
    <row r="51" spans="1:7" x14ac:dyDescent="0.2">
      <c r="A51" s="777">
        <v>106</v>
      </c>
      <c r="B51" s="778" t="s">
        <v>436</v>
      </c>
      <c r="C51" s="779">
        <v>9517</v>
      </c>
      <c r="D51" s="778" t="s">
        <v>437</v>
      </c>
      <c r="E51" s="778" t="s">
        <v>42</v>
      </c>
      <c r="F51" s="778" t="s">
        <v>1992</v>
      </c>
      <c r="G51" s="778" t="s">
        <v>436</v>
      </c>
    </row>
    <row r="52" spans="1:7" x14ac:dyDescent="0.2">
      <c r="A52" s="777">
        <v>107</v>
      </c>
      <c r="B52" s="778" t="s">
        <v>1883</v>
      </c>
      <c r="C52" s="779">
        <v>3270</v>
      </c>
      <c r="D52" s="778" t="s">
        <v>1118</v>
      </c>
      <c r="E52" s="778" t="s">
        <v>1645</v>
      </c>
      <c r="F52" s="778" t="s">
        <v>1119</v>
      </c>
      <c r="G52" s="778" t="s">
        <v>1883</v>
      </c>
    </row>
    <row r="53" spans="1:7" x14ac:dyDescent="0.2">
      <c r="A53" s="777">
        <v>109</v>
      </c>
      <c r="B53" s="778" t="s">
        <v>307</v>
      </c>
      <c r="C53" s="779">
        <v>5322</v>
      </c>
      <c r="D53" s="778" t="s">
        <v>1063</v>
      </c>
      <c r="E53" s="778" t="s">
        <v>42</v>
      </c>
      <c r="F53" s="778" t="s">
        <v>1020</v>
      </c>
      <c r="G53" s="778" t="s">
        <v>307</v>
      </c>
    </row>
    <row r="54" spans="1:7" x14ac:dyDescent="0.2">
      <c r="A54" s="777">
        <v>113</v>
      </c>
      <c r="B54" s="778" t="s">
        <v>1112</v>
      </c>
      <c r="C54" s="779">
        <v>88436</v>
      </c>
      <c r="D54" s="778" t="s">
        <v>1120</v>
      </c>
      <c r="E54" s="778" t="s">
        <v>1026</v>
      </c>
      <c r="F54" s="778" t="s">
        <v>1121</v>
      </c>
      <c r="G54" s="778" t="s">
        <v>1112</v>
      </c>
    </row>
    <row r="55" spans="1:7" x14ac:dyDescent="0.2">
      <c r="A55" s="777">
        <v>114</v>
      </c>
      <c r="B55" s="778" t="s">
        <v>1589</v>
      </c>
      <c r="C55" s="779">
        <v>5502</v>
      </c>
      <c r="D55" s="778" t="s">
        <v>438</v>
      </c>
      <c r="E55" s="778" t="s">
        <v>42</v>
      </c>
      <c r="F55" s="778" t="s">
        <v>977</v>
      </c>
      <c r="G55" s="778" t="s">
        <v>1589</v>
      </c>
    </row>
    <row r="56" spans="1:7" x14ac:dyDescent="0.2">
      <c r="A56" s="777">
        <v>116</v>
      </c>
      <c r="B56" s="1137" t="s">
        <v>1018</v>
      </c>
      <c r="C56" s="779">
        <v>8422</v>
      </c>
      <c r="D56" s="778" t="s">
        <v>1062</v>
      </c>
      <c r="E56" s="778" t="s">
        <v>42</v>
      </c>
      <c r="F56" s="778" t="s">
        <v>1019</v>
      </c>
      <c r="G56" s="778" t="s">
        <v>1018</v>
      </c>
    </row>
    <row r="57" spans="1:7" x14ac:dyDescent="0.2">
      <c r="A57" s="777">
        <v>120</v>
      </c>
      <c r="B57" s="778" t="s">
        <v>1326</v>
      </c>
      <c r="C57" s="779">
        <v>87746</v>
      </c>
      <c r="D57" s="778" t="s">
        <v>1328</v>
      </c>
      <c r="E57" s="778" t="s">
        <v>1026</v>
      </c>
      <c r="F57" s="778" t="s">
        <v>1329</v>
      </c>
      <c r="G57" s="778" t="s">
        <v>1326</v>
      </c>
    </row>
    <row r="58" spans="1:7" x14ac:dyDescent="0.2">
      <c r="A58" s="777">
        <v>121</v>
      </c>
      <c r="B58" s="778" t="s">
        <v>1578</v>
      </c>
      <c r="C58" s="779">
        <v>94133</v>
      </c>
      <c r="D58" s="778" t="s">
        <v>1993</v>
      </c>
      <c r="E58" s="778" t="s">
        <v>1026</v>
      </c>
      <c r="F58" s="778" t="s">
        <v>921</v>
      </c>
      <c r="G58" s="778" t="s">
        <v>1578</v>
      </c>
    </row>
    <row r="59" spans="1:7" x14ac:dyDescent="0.2">
      <c r="A59" s="777">
        <v>123</v>
      </c>
      <c r="B59" s="778" t="s">
        <v>1604</v>
      </c>
      <c r="C59" s="779">
        <v>74232</v>
      </c>
      <c r="D59" s="778" t="s">
        <v>1460</v>
      </c>
      <c r="E59" s="778" t="s">
        <v>1026</v>
      </c>
      <c r="F59" s="778" t="s">
        <v>1461</v>
      </c>
      <c r="G59" s="778" t="s">
        <v>1604</v>
      </c>
    </row>
    <row r="60" spans="1:7" x14ac:dyDescent="0.2">
      <c r="A60" s="777">
        <v>127</v>
      </c>
      <c r="B60" s="778" t="s">
        <v>1462</v>
      </c>
      <c r="C60" s="779">
        <v>6130</v>
      </c>
      <c r="D60" s="778" t="s">
        <v>1463</v>
      </c>
      <c r="E60" s="778" t="s">
        <v>42</v>
      </c>
      <c r="F60" s="778" t="s">
        <v>1464</v>
      </c>
      <c r="G60" s="778" t="s">
        <v>1462</v>
      </c>
    </row>
    <row r="61" spans="1:7" x14ac:dyDescent="0.2">
      <c r="A61" s="777">
        <v>133</v>
      </c>
      <c r="B61" s="778" t="s">
        <v>1814</v>
      </c>
      <c r="C61" s="779">
        <v>38644</v>
      </c>
      <c r="D61" s="778" t="s">
        <v>1994</v>
      </c>
      <c r="E61" s="778" t="s">
        <v>1026</v>
      </c>
      <c r="F61" s="778" t="s">
        <v>1995</v>
      </c>
      <c r="G61" s="778" t="s">
        <v>1814</v>
      </c>
    </row>
    <row r="62" spans="1:7" x14ac:dyDescent="0.2">
      <c r="A62" s="777">
        <v>134</v>
      </c>
      <c r="B62" s="778" t="s">
        <v>1517</v>
      </c>
      <c r="C62" s="779">
        <v>79730</v>
      </c>
      <c r="D62" s="778" t="s">
        <v>1579</v>
      </c>
      <c r="E62" s="778" t="s">
        <v>1026</v>
      </c>
      <c r="F62" s="778" t="s">
        <v>1580</v>
      </c>
      <c r="G62" s="778" t="s">
        <v>1517</v>
      </c>
    </row>
    <row r="63" spans="1:7" x14ac:dyDescent="0.2">
      <c r="A63" s="777">
        <v>138</v>
      </c>
      <c r="B63" s="778" t="s">
        <v>1612</v>
      </c>
      <c r="C63" s="779">
        <v>56746</v>
      </c>
      <c r="D63" s="778" t="s">
        <v>1613</v>
      </c>
      <c r="E63" s="778" t="s">
        <v>1026</v>
      </c>
      <c r="F63" s="778" t="s">
        <v>1616</v>
      </c>
      <c r="G63" s="778" t="s">
        <v>1612</v>
      </c>
    </row>
    <row r="64" spans="1:7" x14ac:dyDescent="0.2">
      <c r="A64" s="777">
        <v>140</v>
      </c>
      <c r="B64" s="778" t="s">
        <v>1611</v>
      </c>
      <c r="C64" s="779">
        <v>68220</v>
      </c>
      <c r="D64" s="778" t="s">
        <v>1614</v>
      </c>
      <c r="E64" s="778" t="s">
        <v>1051</v>
      </c>
      <c r="F64" s="778" t="s">
        <v>1615</v>
      </c>
      <c r="G64" s="778" t="s">
        <v>1611</v>
      </c>
    </row>
    <row r="65" spans="1:7" x14ac:dyDescent="0.2">
      <c r="A65" s="777">
        <v>143</v>
      </c>
      <c r="B65" s="778" t="s">
        <v>2247</v>
      </c>
      <c r="C65" s="779">
        <v>45966</v>
      </c>
      <c r="D65" s="778" t="s">
        <v>1661</v>
      </c>
      <c r="E65" s="778" t="s">
        <v>1026</v>
      </c>
      <c r="F65" s="778" t="s">
        <v>1996</v>
      </c>
      <c r="G65" s="778" t="s">
        <v>1660</v>
      </c>
    </row>
    <row r="66" spans="1:7" x14ac:dyDescent="0.2">
      <c r="A66" s="777">
        <v>147</v>
      </c>
      <c r="B66" s="778" t="s">
        <v>1684</v>
      </c>
      <c r="C66" s="779">
        <v>5612</v>
      </c>
      <c r="D66" s="778" t="s">
        <v>1058</v>
      </c>
      <c r="E66" s="778" t="s">
        <v>42</v>
      </c>
      <c r="F66" s="778" t="s">
        <v>1755</v>
      </c>
      <c r="G66" s="778" t="s">
        <v>1684</v>
      </c>
    </row>
    <row r="67" spans="1:7" x14ac:dyDescent="0.2">
      <c r="A67" s="777">
        <v>148</v>
      </c>
      <c r="B67" s="778" t="s">
        <v>1756</v>
      </c>
      <c r="C67" s="779">
        <v>49448</v>
      </c>
      <c r="D67" s="778" t="s">
        <v>1757</v>
      </c>
      <c r="E67" s="778" t="s">
        <v>1026</v>
      </c>
      <c r="F67" s="778" t="s">
        <v>1758</v>
      </c>
      <c r="G67" s="778" t="s">
        <v>1756</v>
      </c>
    </row>
    <row r="68" spans="1:7" x14ac:dyDescent="0.2">
      <c r="A68" s="777">
        <v>149</v>
      </c>
      <c r="B68" s="778" t="s">
        <v>1821</v>
      </c>
      <c r="C68" s="779">
        <v>76879</v>
      </c>
      <c r="D68" s="778" t="s">
        <v>1997</v>
      </c>
      <c r="E68" s="778" t="s">
        <v>1026</v>
      </c>
      <c r="F68" s="778" t="s">
        <v>1998</v>
      </c>
      <c r="G68" s="778" t="s">
        <v>1821</v>
      </c>
    </row>
    <row r="69" spans="1:7" x14ac:dyDescent="0.2">
      <c r="A69" s="777">
        <v>151</v>
      </c>
      <c r="B69" s="778" t="s">
        <v>1854</v>
      </c>
      <c r="C69" s="779">
        <v>31027</v>
      </c>
      <c r="D69" s="778" t="s">
        <v>1855</v>
      </c>
      <c r="E69" s="778" t="s">
        <v>1045</v>
      </c>
      <c r="F69" s="778" t="s">
        <v>1856</v>
      </c>
      <c r="G69" s="778" t="s">
        <v>1854</v>
      </c>
    </row>
    <row r="70" spans="1:7" x14ac:dyDescent="0.2">
      <c r="A70" s="777">
        <v>152</v>
      </c>
      <c r="B70" s="778" t="s">
        <v>1865</v>
      </c>
      <c r="C70" s="779">
        <v>8093</v>
      </c>
      <c r="D70" s="778" t="s">
        <v>1999</v>
      </c>
      <c r="E70" s="778" t="s">
        <v>1041</v>
      </c>
      <c r="F70" s="778" t="s">
        <v>2000</v>
      </c>
      <c r="G70" s="778" t="s">
        <v>1865</v>
      </c>
    </row>
    <row r="71" spans="1:7" x14ac:dyDescent="0.2">
      <c r="A71" s="777">
        <v>153</v>
      </c>
      <c r="B71" s="778" t="s">
        <v>1858</v>
      </c>
      <c r="C71" s="779">
        <v>9585</v>
      </c>
      <c r="D71" s="778" t="s">
        <v>2001</v>
      </c>
      <c r="E71" s="778" t="s">
        <v>1041</v>
      </c>
      <c r="F71" s="778" t="s">
        <v>2002</v>
      </c>
      <c r="G71" s="778" t="s">
        <v>1858</v>
      </c>
    </row>
    <row r="72" spans="1:7" x14ac:dyDescent="0.2">
      <c r="A72" s="777">
        <v>154</v>
      </c>
      <c r="B72" s="778" t="s">
        <v>1896</v>
      </c>
      <c r="C72" s="779">
        <v>68600</v>
      </c>
      <c r="D72" s="778" t="s">
        <v>2003</v>
      </c>
      <c r="E72" s="778" t="s">
        <v>1051</v>
      </c>
      <c r="F72" s="778" t="s">
        <v>2004</v>
      </c>
      <c r="G72" s="778" t="s">
        <v>1896</v>
      </c>
    </row>
    <row r="73" spans="1:7" ht="12.75" x14ac:dyDescent="0.2">
      <c r="A73" s="619">
        <v>155</v>
      </c>
      <c r="B73" s="818" t="s">
        <v>2057</v>
      </c>
      <c r="C73" s="819">
        <v>5060</v>
      </c>
      <c r="D73" s="818" t="s">
        <v>2076</v>
      </c>
      <c r="E73" s="818" t="s">
        <v>1047</v>
      </c>
      <c r="F73" s="820" t="s">
        <v>2077</v>
      </c>
      <c r="G73" s="818" t="s">
        <v>2057</v>
      </c>
    </row>
    <row r="74" spans="1:7" x14ac:dyDescent="0.2">
      <c r="A74" s="619">
        <v>156</v>
      </c>
      <c r="B74" s="915" t="s">
        <v>2162</v>
      </c>
      <c r="C74" s="916" t="s">
        <v>2163</v>
      </c>
      <c r="D74" s="917" t="s">
        <v>2164</v>
      </c>
      <c r="E74" s="917" t="s">
        <v>1045</v>
      </c>
      <c r="F74" s="917" t="s">
        <v>2165</v>
      </c>
      <c r="G74" s="917" t="s">
        <v>2162</v>
      </c>
    </row>
    <row r="75" spans="1:7" x14ac:dyDescent="0.2">
      <c r="A75" s="619">
        <v>157</v>
      </c>
      <c r="B75" s="915" t="s">
        <v>2138</v>
      </c>
      <c r="C75" s="916" t="s">
        <v>2166</v>
      </c>
      <c r="D75" s="917" t="s">
        <v>1049</v>
      </c>
      <c r="E75" s="917" t="s">
        <v>1045</v>
      </c>
      <c r="F75" s="917" t="s">
        <v>2167</v>
      </c>
      <c r="G75" s="917" t="s">
        <v>2138</v>
      </c>
    </row>
    <row r="76" spans="1:7" x14ac:dyDescent="0.2">
      <c r="A76" s="619">
        <v>158</v>
      </c>
      <c r="B76" s="915" t="s">
        <v>2168</v>
      </c>
      <c r="C76" s="916" t="s">
        <v>2169</v>
      </c>
      <c r="D76" s="917" t="s">
        <v>2170</v>
      </c>
      <c r="E76" s="917" t="s">
        <v>1026</v>
      </c>
      <c r="F76" s="917" t="s">
        <v>2171</v>
      </c>
      <c r="G76" s="917" t="s">
        <v>2168</v>
      </c>
    </row>
    <row r="77" spans="1:7" x14ac:dyDescent="0.2">
      <c r="A77" s="619">
        <v>159</v>
      </c>
      <c r="B77" s="915" t="s">
        <v>2172</v>
      </c>
      <c r="C77" s="916" t="s">
        <v>2173</v>
      </c>
      <c r="D77" s="917" t="s">
        <v>2174</v>
      </c>
      <c r="E77" s="917" t="s">
        <v>2175</v>
      </c>
      <c r="F77" s="917" t="s">
        <v>2176</v>
      </c>
      <c r="G77" s="917" t="s">
        <v>2172</v>
      </c>
    </row>
    <row r="78" spans="1:7" x14ac:dyDescent="0.2">
      <c r="A78" s="1138">
        <v>162</v>
      </c>
      <c r="B78" s="1139" t="s">
        <v>2360</v>
      </c>
      <c r="C78" s="1140">
        <v>8942</v>
      </c>
      <c r="D78" s="1139" t="s">
        <v>2361</v>
      </c>
      <c r="E78" s="1139" t="s">
        <v>42</v>
      </c>
      <c r="F78" s="1139" t="s">
        <v>2362</v>
      </c>
      <c r="G78" s="1139" t="s">
        <v>2360</v>
      </c>
    </row>
    <row r="79" spans="1:7" x14ac:dyDescent="0.2">
      <c r="A79" s="1138">
        <v>164</v>
      </c>
      <c r="B79" s="1139" t="s">
        <v>1589</v>
      </c>
      <c r="C79" s="1140">
        <v>5502</v>
      </c>
      <c r="D79" s="1139" t="s">
        <v>438</v>
      </c>
      <c r="E79" s="1139" t="s">
        <v>42</v>
      </c>
      <c r="F79" s="1139" t="s">
        <v>439</v>
      </c>
      <c r="G79" s="1139" t="s">
        <v>1589</v>
      </c>
    </row>
    <row r="80" spans="1:7" x14ac:dyDescent="0.2">
      <c r="A80" s="1138">
        <v>165</v>
      </c>
      <c r="B80" s="1139" t="s">
        <v>2363</v>
      </c>
      <c r="C80" s="1140">
        <v>22440</v>
      </c>
      <c r="D80" s="1139" t="s">
        <v>2364</v>
      </c>
      <c r="E80" s="1139" t="s">
        <v>1051</v>
      </c>
      <c r="F80" s="1139" t="s">
        <v>2365</v>
      </c>
      <c r="G80" s="1139" t="s">
        <v>2363</v>
      </c>
    </row>
    <row r="81" spans="1:7" x14ac:dyDescent="0.2">
      <c r="A81" s="1141"/>
      <c r="B81" s="1139"/>
      <c r="C81" s="1139"/>
      <c r="D81" s="1139"/>
      <c r="E81" s="1139"/>
      <c r="F81" s="1139"/>
      <c r="G81" s="1139"/>
    </row>
    <row r="82" spans="1:7" x14ac:dyDescent="0.2">
      <c r="A82" s="1141"/>
      <c r="B82" s="1142"/>
      <c r="C82" s="1143"/>
      <c r="D82" s="1142"/>
      <c r="E82" s="1142"/>
      <c r="F82" s="1142"/>
      <c r="G82" s="1141"/>
    </row>
    <row r="83" spans="1:7" x14ac:dyDescent="0.2">
      <c r="A83" s="1141"/>
      <c r="B83" s="1142"/>
      <c r="C83" s="1143"/>
      <c r="D83" s="1142"/>
      <c r="E83" s="1142"/>
      <c r="F83" s="1142"/>
      <c r="G83" s="1141"/>
    </row>
    <row r="84" spans="1:7" x14ac:dyDescent="0.2">
      <c r="A84" s="1141"/>
      <c r="B84" s="1142"/>
      <c r="C84" s="1143"/>
      <c r="D84" s="1142"/>
      <c r="E84" s="1142"/>
      <c r="F84" s="1142"/>
      <c r="G84" s="1141"/>
    </row>
    <row r="85" spans="1:7" x14ac:dyDescent="0.2">
      <c r="A85" s="1141"/>
      <c r="B85" s="1142"/>
      <c r="C85" s="1143"/>
      <c r="D85" s="1142"/>
      <c r="E85" s="1142"/>
      <c r="F85" s="1142"/>
      <c r="G85" s="1141"/>
    </row>
    <row r="86" spans="1:7" x14ac:dyDescent="0.2">
      <c r="A86" s="1141"/>
      <c r="B86" s="1142"/>
      <c r="C86" s="1143"/>
      <c r="D86" s="1142"/>
      <c r="E86" s="1142"/>
      <c r="F86" s="1142"/>
      <c r="G86" s="1141"/>
    </row>
    <row r="87" spans="1:7" x14ac:dyDescent="0.2">
      <c r="A87" s="1141"/>
      <c r="B87" s="1142"/>
      <c r="C87" s="1143"/>
      <c r="D87" s="1142"/>
      <c r="E87" s="1142"/>
      <c r="F87" s="1142"/>
      <c r="G87" s="1141"/>
    </row>
    <row r="88" spans="1:7" x14ac:dyDescent="0.2">
      <c r="A88" s="65"/>
      <c r="B88" s="162"/>
      <c r="C88" s="523"/>
      <c r="D88" s="162"/>
      <c r="E88" s="162"/>
      <c r="F88" s="162"/>
    </row>
    <row r="89" spans="1:7" x14ac:dyDescent="0.2">
      <c r="A89" s="65"/>
      <c r="B89" s="162"/>
      <c r="C89" s="523"/>
      <c r="D89" s="162"/>
      <c r="E89" s="162"/>
      <c r="F89" s="162"/>
    </row>
    <row r="90" spans="1:7" x14ac:dyDescent="0.2">
      <c r="A90" s="65"/>
      <c r="B90" s="162"/>
      <c r="C90" s="523"/>
      <c r="D90" s="162"/>
      <c r="E90" s="162"/>
      <c r="F90" s="162"/>
    </row>
    <row r="91" spans="1:7" x14ac:dyDescent="0.2">
      <c r="A91" s="65"/>
      <c r="B91" s="162"/>
      <c r="C91" s="523"/>
      <c r="D91" s="162"/>
      <c r="E91" s="162"/>
      <c r="F91" s="162"/>
    </row>
    <row r="92" spans="1:7" x14ac:dyDescent="0.2">
      <c r="A92" s="65"/>
      <c r="B92" s="163"/>
      <c r="C92" s="524"/>
      <c r="D92" s="163"/>
      <c r="E92" s="163"/>
      <c r="F92" s="163"/>
    </row>
    <row r="93" spans="1:7" x14ac:dyDescent="0.2">
      <c r="A93" s="65"/>
      <c r="B93" s="65"/>
      <c r="C93" s="524"/>
    </row>
    <row r="94" spans="1:7" x14ac:dyDescent="0.2">
      <c r="A94" s="65"/>
      <c r="B94" s="164"/>
      <c r="C94" s="525"/>
      <c r="D94" s="164"/>
      <c r="E94" s="164"/>
      <c r="F94" s="164"/>
    </row>
    <row r="95" spans="1:7" x14ac:dyDescent="0.2">
      <c r="A95" s="65"/>
      <c r="B95" s="164"/>
      <c r="C95" s="525"/>
      <c r="D95" s="164"/>
      <c r="E95" s="164"/>
      <c r="F95" s="164"/>
    </row>
    <row r="96" spans="1:7" x14ac:dyDescent="0.2">
      <c r="A96" s="65"/>
      <c r="B96" s="164"/>
      <c r="C96" s="525"/>
      <c r="D96" s="164"/>
      <c r="E96" s="164"/>
      <c r="F96" s="164"/>
    </row>
    <row r="97" spans="1:6" x14ac:dyDescent="0.2">
      <c r="A97" s="65"/>
      <c r="B97" s="164"/>
      <c r="C97" s="525"/>
      <c r="D97" s="164"/>
      <c r="E97" s="164"/>
      <c r="F97" s="164"/>
    </row>
    <row r="98" spans="1:6" x14ac:dyDescent="0.2">
      <c r="A98" s="65"/>
      <c r="B98" s="164"/>
      <c r="C98" s="525"/>
      <c r="D98" s="164"/>
      <c r="E98" s="164"/>
      <c r="F98" s="164"/>
    </row>
    <row r="99" spans="1:6" x14ac:dyDescent="0.2">
      <c r="A99" s="65"/>
      <c r="B99" s="164"/>
      <c r="C99" s="525"/>
      <c r="D99" s="164"/>
      <c r="E99" s="164"/>
      <c r="F99" s="164"/>
    </row>
    <row r="100" spans="1:6" x14ac:dyDescent="0.2">
      <c r="A100" s="65"/>
      <c r="B100" s="164"/>
      <c r="C100" s="525"/>
      <c r="D100" s="164"/>
      <c r="E100" s="164"/>
      <c r="F100" s="164"/>
    </row>
    <row r="101" spans="1:6" x14ac:dyDescent="0.2">
      <c r="A101" s="65"/>
      <c r="B101" s="164"/>
      <c r="C101" s="525"/>
      <c r="D101" s="164"/>
      <c r="E101" s="164"/>
      <c r="F101" s="164"/>
    </row>
    <row r="102" spans="1:6" x14ac:dyDescent="0.2">
      <c r="A102" s="65"/>
      <c r="B102" s="164"/>
      <c r="C102" s="525"/>
      <c r="D102" s="164"/>
      <c r="E102" s="164"/>
      <c r="F102" s="164"/>
    </row>
    <row r="103" spans="1:6" x14ac:dyDescent="0.2">
      <c r="A103" s="65"/>
      <c r="B103" s="164"/>
      <c r="C103" s="525"/>
      <c r="D103" s="164"/>
      <c r="E103" s="164"/>
      <c r="F103" s="164"/>
    </row>
    <row r="104" spans="1:6" x14ac:dyDescent="0.2">
      <c r="A104" s="65"/>
      <c r="B104" s="164"/>
      <c r="C104" s="525"/>
      <c r="D104" s="164"/>
      <c r="E104" s="164"/>
      <c r="F104" s="164"/>
    </row>
    <row r="105" spans="1:6" x14ac:dyDescent="0.2">
      <c r="A105" s="65"/>
      <c r="B105" s="164"/>
      <c r="C105" s="525"/>
      <c r="D105" s="164"/>
      <c r="E105" s="164"/>
      <c r="F105" s="164"/>
    </row>
    <row r="106" spans="1:6" x14ac:dyDescent="0.2">
      <c r="A106" s="65"/>
      <c r="B106" s="164"/>
      <c r="C106" s="525"/>
      <c r="D106" s="164"/>
      <c r="E106" s="164"/>
      <c r="F106" s="164"/>
    </row>
    <row r="107" spans="1:6" x14ac:dyDescent="0.2">
      <c r="A107" s="65"/>
      <c r="B107" s="164"/>
      <c r="C107" s="525"/>
      <c r="D107" s="164"/>
      <c r="E107" s="164"/>
      <c r="F107" s="164"/>
    </row>
    <row r="108" spans="1:6" x14ac:dyDescent="0.2">
      <c r="A108" s="65"/>
      <c r="B108" s="164"/>
      <c r="C108" s="525"/>
      <c r="D108" s="164"/>
      <c r="E108" s="164"/>
      <c r="F108" s="164"/>
    </row>
    <row r="109" spans="1:6" x14ac:dyDescent="0.2">
      <c r="A109" s="65"/>
      <c r="B109" s="164"/>
      <c r="C109" s="525"/>
      <c r="D109" s="164"/>
      <c r="E109" s="164"/>
      <c r="F109" s="164"/>
    </row>
    <row r="110" spans="1:6" x14ac:dyDescent="0.2">
      <c r="A110" s="65"/>
      <c r="B110" s="164"/>
      <c r="C110" s="525"/>
      <c r="D110" s="164"/>
      <c r="E110" s="164"/>
      <c r="F110" s="164"/>
    </row>
    <row r="111" spans="1:6" x14ac:dyDescent="0.2">
      <c r="A111" s="65"/>
      <c r="B111" s="164"/>
      <c r="C111" s="525"/>
      <c r="D111" s="164"/>
      <c r="E111" s="164"/>
      <c r="F111" s="164"/>
    </row>
    <row r="112" spans="1:6" x14ac:dyDescent="0.2">
      <c r="A112" s="65"/>
      <c r="B112" s="164"/>
      <c r="C112" s="525"/>
      <c r="D112" s="164"/>
      <c r="E112" s="164"/>
      <c r="F112" s="164"/>
    </row>
    <row r="113" spans="1:6" x14ac:dyDescent="0.2">
      <c r="A113" s="65"/>
      <c r="B113" s="165"/>
      <c r="C113" s="526"/>
      <c r="D113" s="165"/>
      <c r="E113" s="165"/>
      <c r="F113" s="165"/>
    </row>
    <row r="114" spans="1:6" x14ac:dyDescent="0.2">
      <c r="A114" s="65"/>
      <c r="B114" s="165"/>
      <c r="C114" s="526"/>
      <c r="D114" s="165"/>
      <c r="E114" s="165"/>
      <c r="F114" s="165"/>
    </row>
    <row r="115" spans="1:6" x14ac:dyDescent="0.2">
      <c r="A115" s="65"/>
      <c r="B115" s="165"/>
      <c r="C115" s="526"/>
      <c r="D115" s="165"/>
      <c r="E115" s="165"/>
      <c r="F115" s="165"/>
    </row>
    <row r="116" spans="1:6" x14ac:dyDescent="0.2">
      <c r="A116" s="65"/>
      <c r="B116" s="165"/>
      <c r="C116" s="526"/>
      <c r="D116" s="165"/>
      <c r="E116" s="165"/>
      <c r="F116" s="165"/>
    </row>
    <row r="117" spans="1:6" x14ac:dyDescent="0.2">
      <c r="A117" s="65"/>
      <c r="B117" s="165"/>
      <c r="C117" s="526"/>
      <c r="D117" s="165"/>
      <c r="E117" s="165"/>
      <c r="F117" s="165"/>
    </row>
    <row r="118" spans="1:6" x14ac:dyDescent="0.2">
      <c r="A118" s="65"/>
      <c r="B118" s="165"/>
      <c r="C118" s="526"/>
      <c r="D118" s="165"/>
      <c r="E118" s="165"/>
      <c r="F118" s="165"/>
    </row>
    <row r="119" spans="1:6" x14ac:dyDescent="0.2">
      <c r="A119" s="65"/>
      <c r="B119" s="165"/>
      <c r="C119" s="526"/>
      <c r="D119" s="165"/>
      <c r="E119" s="165"/>
      <c r="F119" s="165"/>
    </row>
    <row r="120" spans="1:6" x14ac:dyDescent="0.2">
      <c r="A120" s="65"/>
      <c r="B120" s="164"/>
      <c r="C120" s="525"/>
      <c r="D120" s="164"/>
      <c r="E120" s="164"/>
      <c r="F120" s="164"/>
    </row>
    <row r="121" spans="1:6" x14ac:dyDescent="0.2">
      <c r="A121" s="65"/>
      <c r="B121" s="164"/>
      <c r="C121" s="525"/>
      <c r="D121" s="164"/>
      <c r="E121" s="164"/>
      <c r="F121" s="164"/>
    </row>
    <row r="122" spans="1:6" x14ac:dyDescent="0.2">
      <c r="A122" s="65"/>
      <c r="B122" s="164"/>
      <c r="C122" s="525"/>
      <c r="D122" s="164"/>
      <c r="E122" s="164"/>
      <c r="F122" s="164"/>
    </row>
    <row r="123" spans="1:6" x14ac:dyDescent="0.2">
      <c r="A123" s="65"/>
      <c r="B123" s="164"/>
      <c r="C123" s="525"/>
      <c r="D123" s="164"/>
      <c r="E123" s="164"/>
      <c r="F123" s="164"/>
    </row>
    <row r="124" spans="1:6" x14ac:dyDescent="0.2">
      <c r="A124" s="65"/>
      <c r="B124" s="164"/>
      <c r="C124" s="525"/>
      <c r="D124" s="164"/>
      <c r="E124" s="164"/>
      <c r="F124" s="164"/>
    </row>
    <row r="125" spans="1:6" x14ac:dyDescent="0.2">
      <c r="A125" s="65"/>
      <c r="B125" s="164"/>
      <c r="C125" s="525"/>
      <c r="D125" s="164"/>
      <c r="E125" s="164"/>
      <c r="F125" s="164"/>
    </row>
    <row r="126" spans="1:6" x14ac:dyDescent="0.2">
      <c r="A126" s="65"/>
      <c r="B126" s="164"/>
      <c r="C126" s="525"/>
      <c r="D126" s="164"/>
      <c r="E126" s="164"/>
      <c r="F126" s="164"/>
    </row>
    <row r="127" spans="1:6" x14ac:dyDescent="0.2">
      <c r="A127" s="65"/>
      <c r="B127" s="164"/>
      <c r="C127" s="525"/>
      <c r="D127" s="164"/>
      <c r="E127" s="164"/>
      <c r="F127" s="164"/>
    </row>
    <row r="128" spans="1:6" x14ac:dyDescent="0.2">
      <c r="A128" s="65"/>
      <c r="B128" s="164"/>
      <c r="C128" s="525"/>
      <c r="D128" s="164"/>
      <c r="E128" s="164"/>
      <c r="F128" s="164"/>
    </row>
    <row r="129" spans="1:6" x14ac:dyDescent="0.2">
      <c r="A129" s="65"/>
      <c r="B129" s="164"/>
      <c r="C129" s="525"/>
      <c r="D129" s="164"/>
      <c r="E129" s="164"/>
      <c r="F129" s="164"/>
    </row>
    <row r="130" spans="1:6" x14ac:dyDescent="0.2">
      <c r="A130" s="65"/>
      <c r="B130" s="164"/>
      <c r="C130" s="525"/>
      <c r="D130" s="164"/>
      <c r="E130" s="164"/>
      <c r="F130" s="164"/>
    </row>
    <row r="131" spans="1:6" x14ac:dyDescent="0.2">
      <c r="A131" s="65"/>
      <c r="B131" s="164"/>
      <c r="C131" s="525"/>
      <c r="D131" s="164"/>
      <c r="E131" s="164"/>
      <c r="F131" s="164"/>
    </row>
    <row r="132" spans="1:6" x14ac:dyDescent="0.2">
      <c r="A132" s="65"/>
      <c r="B132" s="164"/>
      <c r="C132" s="525"/>
      <c r="D132" s="164"/>
      <c r="E132" s="164"/>
      <c r="F132" s="164"/>
    </row>
    <row r="133" spans="1:6" x14ac:dyDescent="0.2">
      <c r="A133" s="65"/>
      <c r="B133" s="164"/>
      <c r="C133" s="525"/>
      <c r="D133" s="164"/>
      <c r="E133" s="164"/>
      <c r="F133" s="164"/>
    </row>
    <row r="134" spans="1:6" x14ac:dyDescent="0.2">
      <c r="A134" s="65"/>
      <c r="B134" s="164"/>
      <c r="C134" s="525"/>
      <c r="D134" s="164"/>
      <c r="E134" s="164"/>
      <c r="F134" s="164"/>
    </row>
    <row r="135" spans="1:6" x14ac:dyDescent="0.2">
      <c r="A135" s="65"/>
      <c r="B135" s="164"/>
      <c r="C135" s="525"/>
      <c r="D135" s="164"/>
      <c r="E135" s="164"/>
      <c r="F135" s="164"/>
    </row>
    <row r="136" spans="1:6" x14ac:dyDescent="0.2">
      <c r="A136" s="65"/>
      <c r="B136" s="164"/>
      <c r="C136" s="525"/>
      <c r="D136" s="164"/>
      <c r="E136" s="164"/>
      <c r="F136" s="164"/>
    </row>
    <row r="137" spans="1:6" x14ac:dyDescent="0.2">
      <c r="A137" s="65"/>
      <c r="B137" s="164"/>
      <c r="C137" s="525"/>
      <c r="D137" s="164"/>
      <c r="E137" s="164"/>
      <c r="F137" s="164"/>
    </row>
    <row r="138" spans="1:6" x14ac:dyDescent="0.2">
      <c r="A138" s="65"/>
      <c r="B138" s="164"/>
      <c r="C138" s="525"/>
      <c r="D138" s="164"/>
      <c r="E138" s="164"/>
      <c r="F138" s="164"/>
    </row>
    <row r="139" spans="1:6" x14ac:dyDescent="0.2">
      <c r="A139" s="65"/>
      <c r="B139" s="164"/>
      <c r="C139" s="525"/>
      <c r="D139" s="164"/>
      <c r="E139" s="164"/>
      <c r="F139" s="164"/>
    </row>
    <row r="140" spans="1:6" x14ac:dyDescent="0.2">
      <c r="A140" s="65"/>
      <c r="B140" s="164"/>
      <c r="C140" s="525"/>
      <c r="D140" s="164"/>
      <c r="E140" s="164"/>
      <c r="F140" s="164"/>
    </row>
    <row r="141" spans="1:6" x14ac:dyDescent="0.2">
      <c r="A141" s="65"/>
      <c r="B141" s="164"/>
      <c r="C141" s="525"/>
      <c r="D141" s="164"/>
      <c r="E141" s="164"/>
      <c r="F141" s="164"/>
    </row>
    <row r="142" spans="1:6" x14ac:dyDescent="0.2">
      <c r="A142" s="65"/>
      <c r="B142" s="164"/>
      <c r="C142" s="525"/>
      <c r="D142" s="164"/>
      <c r="E142" s="164"/>
      <c r="F142" s="164"/>
    </row>
    <row r="143" spans="1:6" x14ac:dyDescent="0.2">
      <c r="A143" s="65"/>
      <c r="B143" s="164"/>
      <c r="C143" s="525"/>
      <c r="D143" s="164"/>
      <c r="E143" s="164"/>
      <c r="F143" s="164"/>
    </row>
    <row r="144" spans="1:6" x14ac:dyDescent="0.2">
      <c r="A144" s="65"/>
      <c r="B144" s="164"/>
      <c r="C144" s="525"/>
      <c r="D144" s="164"/>
      <c r="E144" s="164"/>
      <c r="F144" s="164"/>
    </row>
    <row r="145" spans="1:6" x14ac:dyDescent="0.2">
      <c r="A145" s="65"/>
      <c r="B145" s="164"/>
      <c r="C145" s="525"/>
      <c r="D145" s="164"/>
      <c r="E145" s="164"/>
      <c r="F145" s="164"/>
    </row>
    <row r="146" spans="1:6" x14ac:dyDescent="0.2">
      <c r="A146" s="65"/>
      <c r="B146" s="164"/>
      <c r="C146" s="525"/>
      <c r="D146" s="164"/>
      <c r="E146" s="164"/>
      <c r="F146" s="164"/>
    </row>
    <row r="147" spans="1:6" x14ac:dyDescent="0.2">
      <c r="A147" s="65"/>
      <c r="B147" s="164"/>
      <c r="C147" s="525"/>
      <c r="D147" s="164"/>
      <c r="E147" s="164"/>
      <c r="F147" s="164"/>
    </row>
    <row r="148" spans="1:6" x14ac:dyDescent="0.2">
      <c r="A148" s="65"/>
      <c r="B148" s="164"/>
      <c r="C148" s="525"/>
      <c r="D148" s="164"/>
      <c r="E148" s="164"/>
      <c r="F148" s="164"/>
    </row>
    <row r="149" spans="1:6" x14ac:dyDescent="0.2">
      <c r="A149" s="65"/>
      <c r="B149" s="164"/>
      <c r="C149" s="525"/>
      <c r="D149" s="164"/>
      <c r="E149" s="164"/>
      <c r="F149" s="164"/>
    </row>
    <row r="150" spans="1:6" x14ac:dyDescent="0.2">
      <c r="A150" s="65"/>
      <c r="B150" s="164"/>
      <c r="C150" s="525"/>
      <c r="D150" s="164"/>
      <c r="E150" s="164"/>
      <c r="F150" s="164"/>
    </row>
    <row r="151" spans="1:6" x14ac:dyDescent="0.2">
      <c r="A151" s="65"/>
      <c r="B151" s="164"/>
      <c r="C151" s="525"/>
      <c r="D151" s="164"/>
      <c r="E151" s="164"/>
      <c r="F151" s="164"/>
    </row>
    <row r="152" spans="1:6" x14ac:dyDescent="0.2">
      <c r="A152" s="65"/>
      <c r="B152" s="164"/>
      <c r="C152" s="525"/>
      <c r="D152" s="164"/>
      <c r="E152" s="164"/>
      <c r="F152" s="164"/>
    </row>
    <row r="153" spans="1:6" x14ac:dyDescent="0.2">
      <c r="A153" s="65"/>
      <c r="B153" s="164"/>
      <c r="C153" s="525"/>
      <c r="D153" s="164"/>
      <c r="E153" s="164"/>
      <c r="F153" s="164"/>
    </row>
    <row r="154" spans="1:6" x14ac:dyDescent="0.2">
      <c r="A154" s="65"/>
      <c r="B154" s="165"/>
      <c r="C154" s="526"/>
      <c r="D154" s="165"/>
      <c r="E154" s="165"/>
      <c r="F154" s="165"/>
    </row>
    <row r="155" spans="1:6" x14ac:dyDescent="0.2">
      <c r="A155" s="65"/>
      <c r="B155" s="165"/>
      <c r="C155" s="526"/>
      <c r="D155" s="165"/>
      <c r="E155" s="165"/>
      <c r="F155" s="165"/>
    </row>
    <row r="156" spans="1:6" x14ac:dyDescent="0.2">
      <c r="A156" s="65"/>
      <c r="B156" s="165"/>
      <c r="C156" s="526"/>
      <c r="D156" s="165"/>
      <c r="E156" s="165"/>
      <c r="F156" s="165"/>
    </row>
    <row r="157" spans="1:6" x14ac:dyDescent="0.2">
      <c r="A157" s="65"/>
      <c r="B157" s="165"/>
      <c r="C157" s="526"/>
      <c r="D157" s="165"/>
      <c r="E157" s="165"/>
      <c r="F157" s="165"/>
    </row>
    <row r="158" spans="1:6" x14ac:dyDescent="0.2">
      <c r="A158" s="65"/>
      <c r="B158" s="165"/>
      <c r="C158" s="526"/>
      <c r="D158" s="165"/>
      <c r="E158" s="165"/>
      <c r="F158" s="165"/>
    </row>
    <row r="159" spans="1:6" x14ac:dyDescent="0.2">
      <c r="A159" s="65"/>
      <c r="B159" s="165"/>
      <c r="C159" s="526"/>
      <c r="D159" s="165"/>
      <c r="E159" s="165"/>
      <c r="F159" s="165"/>
    </row>
    <row r="160" spans="1:6" x14ac:dyDescent="0.2">
      <c r="A160" s="65"/>
      <c r="B160" s="165"/>
      <c r="C160" s="526"/>
      <c r="D160" s="165"/>
      <c r="E160" s="165"/>
      <c r="F160" s="165"/>
    </row>
    <row r="161" spans="1:6" x14ac:dyDescent="0.2">
      <c r="A161" s="65"/>
      <c r="B161" s="164"/>
      <c r="C161" s="525"/>
      <c r="D161" s="164"/>
      <c r="E161" s="164"/>
      <c r="F161" s="164"/>
    </row>
    <row r="162" spans="1:6" x14ac:dyDescent="0.2">
      <c r="A162" s="65"/>
      <c r="B162" s="164"/>
      <c r="C162" s="525"/>
      <c r="D162" s="164"/>
      <c r="E162" s="164"/>
      <c r="F162" s="164"/>
    </row>
    <row r="163" spans="1:6" x14ac:dyDescent="0.2">
      <c r="A163" s="65"/>
      <c r="B163" s="164"/>
      <c r="C163" s="525"/>
      <c r="D163" s="164"/>
      <c r="E163" s="164"/>
      <c r="F163" s="164"/>
    </row>
    <row r="164" spans="1:6" x14ac:dyDescent="0.2">
      <c r="A164" s="65"/>
      <c r="B164" s="164"/>
      <c r="C164" s="525"/>
      <c r="D164" s="164"/>
      <c r="E164" s="164"/>
      <c r="F164" s="164"/>
    </row>
    <row r="165" spans="1:6" x14ac:dyDescent="0.2">
      <c r="A165" s="65"/>
      <c r="B165" s="164"/>
      <c r="C165" s="525"/>
      <c r="D165" s="164"/>
      <c r="E165" s="164"/>
      <c r="F165" s="164"/>
    </row>
    <row r="166" spans="1:6" x14ac:dyDescent="0.2">
      <c r="A166" s="65"/>
      <c r="B166" s="164"/>
      <c r="C166" s="525"/>
      <c r="D166" s="164"/>
      <c r="E166" s="164"/>
      <c r="F166" s="164"/>
    </row>
    <row r="167" spans="1:6" x14ac:dyDescent="0.2">
      <c r="A167" s="65"/>
      <c r="B167" s="164"/>
      <c r="C167" s="525"/>
      <c r="D167" s="164"/>
      <c r="E167" s="164"/>
      <c r="F167" s="164"/>
    </row>
    <row r="168" spans="1:6" x14ac:dyDescent="0.2">
      <c r="A168" s="65"/>
      <c r="B168" s="164"/>
      <c r="C168" s="525"/>
      <c r="D168" s="164"/>
      <c r="E168" s="164"/>
      <c r="F168" s="164"/>
    </row>
    <row r="169" spans="1:6" x14ac:dyDescent="0.2">
      <c r="A169" s="65"/>
      <c r="B169" s="164"/>
      <c r="C169" s="525"/>
      <c r="D169" s="164"/>
      <c r="E169" s="164"/>
      <c r="F169" s="164"/>
    </row>
    <row r="170" spans="1:6" x14ac:dyDescent="0.2">
      <c r="A170" s="65"/>
      <c r="B170" s="164"/>
      <c r="C170" s="525"/>
      <c r="D170" s="164"/>
      <c r="E170" s="164"/>
      <c r="F170" s="164"/>
    </row>
    <row r="171" spans="1:6" x14ac:dyDescent="0.2">
      <c r="A171" s="65"/>
      <c r="B171" s="164"/>
      <c r="C171" s="525"/>
      <c r="D171" s="164"/>
      <c r="E171" s="164"/>
      <c r="F171" s="164"/>
    </row>
    <row r="172" spans="1:6" x14ac:dyDescent="0.2">
      <c r="A172" s="65"/>
      <c r="B172" s="164"/>
      <c r="C172" s="525"/>
      <c r="D172" s="164"/>
      <c r="E172" s="164"/>
      <c r="F172" s="164"/>
    </row>
    <row r="173" spans="1:6" x14ac:dyDescent="0.2">
      <c r="A173" s="65"/>
      <c r="B173" s="164"/>
      <c r="C173" s="525"/>
      <c r="D173" s="164"/>
      <c r="E173" s="164"/>
      <c r="F173" s="164"/>
    </row>
    <row r="174" spans="1:6" x14ac:dyDescent="0.2">
      <c r="A174" s="65"/>
      <c r="B174" s="164"/>
      <c r="C174" s="525"/>
      <c r="D174" s="164"/>
      <c r="E174" s="164"/>
      <c r="F174" s="164"/>
    </row>
    <row r="175" spans="1:6" x14ac:dyDescent="0.2">
      <c r="A175" s="65"/>
      <c r="B175" s="164"/>
      <c r="C175" s="525"/>
      <c r="D175" s="164"/>
      <c r="E175" s="164"/>
      <c r="F175" s="164"/>
    </row>
    <row r="176" spans="1:6" x14ac:dyDescent="0.2">
      <c r="A176" s="65"/>
      <c r="B176" s="164"/>
      <c r="C176" s="525"/>
      <c r="D176" s="164"/>
      <c r="E176" s="164"/>
      <c r="F176" s="164"/>
    </row>
    <row r="177" spans="1:6" x14ac:dyDescent="0.2">
      <c r="A177" s="65"/>
      <c r="B177" s="164"/>
      <c r="C177" s="525"/>
      <c r="D177" s="164"/>
      <c r="E177" s="164"/>
      <c r="F177" s="164"/>
    </row>
    <row r="178" spans="1:6" x14ac:dyDescent="0.2">
      <c r="A178" s="65"/>
      <c r="B178" s="164"/>
      <c r="C178" s="525"/>
      <c r="D178" s="164"/>
      <c r="E178" s="164"/>
      <c r="F178" s="164"/>
    </row>
    <row r="179" spans="1:6" x14ac:dyDescent="0.2">
      <c r="A179" s="65"/>
      <c r="B179" s="164"/>
      <c r="C179" s="525"/>
      <c r="D179" s="164"/>
      <c r="E179" s="164"/>
      <c r="F179" s="164"/>
    </row>
    <row r="180" spans="1:6" x14ac:dyDescent="0.2">
      <c r="A180" s="65"/>
      <c r="B180" s="164"/>
      <c r="C180" s="525"/>
      <c r="D180" s="164"/>
      <c r="E180" s="164"/>
      <c r="F180" s="164"/>
    </row>
    <row r="181" spans="1:6" x14ac:dyDescent="0.2">
      <c r="A181" s="65"/>
      <c r="B181" s="164"/>
      <c r="C181" s="525"/>
      <c r="D181" s="164"/>
      <c r="E181" s="164"/>
      <c r="F181" s="164"/>
    </row>
    <row r="182" spans="1:6" x14ac:dyDescent="0.2">
      <c r="A182" s="65"/>
      <c r="B182" s="164"/>
      <c r="C182" s="525"/>
      <c r="D182" s="164"/>
      <c r="E182" s="164"/>
      <c r="F182" s="164"/>
    </row>
    <row r="183" spans="1:6" x14ac:dyDescent="0.2">
      <c r="A183" s="65"/>
      <c r="B183" s="164"/>
      <c r="C183" s="525"/>
      <c r="D183" s="164"/>
      <c r="E183" s="164"/>
      <c r="F183" s="164"/>
    </row>
    <row r="184" spans="1:6" x14ac:dyDescent="0.2">
      <c r="A184" s="65"/>
      <c r="B184" s="164"/>
      <c r="C184" s="525"/>
      <c r="D184" s="164"/>
      <c r="E184" s="164"/>
      <c r="F184" s="164"/>
    </row>
    <row r="185" spans="1:6" x14ac:dyDescent="0.2">
      <c r="A185" s="65"/>
      <c r="B185" s="164"/>
      <c r="C185" s="525"/>
      <c r="D185" s="164"/>
      <c r="E185" s="164"/>
      <c r="F185" s="164"/>
    </row>
    <row r="186" spans="1:6" x14ac:dyDescent="0.2">
      <c r="A186" s="65"/>
      <c r="B186" s="164"/>
      <c r="C186" s="525"/>
      <c r="D186" s="164"/>
      <c r="E186" s="164"/>
      <c r="F186" s="164"/>
    </row>
    <row r="187" spans="1:6" x14ac:dyDescent="0.2">
      <c r="A187" s="65"/>
      <c r="B187" s="164"/>
      <c r="C187" s="525"/>
      <c r="D187" s="164"/>
      <c r="E187" s="164"/>
      <c r="F187" s="164"/>
    </row>
    <row r="188" spans="1:6" x14ac:dyDescent="0.2">
      <c r="A188" s="65"/>
      <c r="B188" s="164"/>
      <c r="C188" s="525"/>
      <c r="D188" s="164"/>
      <c r="E188" s="164"/>
      <c r="F188" s="164"/>
    </row>
    <row r="189" spans="1:6" x14ac:dyDescent="0.2">
      <c r="A189" s="65"/>
      <c r="B189" s="164"/>
      <c r="C189" s="525"/>
      <c r="D189" s="164"/>
      <c r="E189" s="164"/>
      <c r="F189" s="164"/>
    </row>
    <row r="190" spans="1:6" x14ac:dyDescent="0.2">
      <c r="A190" s="65"/>
      <c r="B190" s="164"/>
      <c r="C190" s="525"/>
      <c r="D190" s="164"/>
      <c r="E190" s="164"/>
      <c r="F190" s="164"/>
    </row>
    <row r="191" spans="1:6" x14ac:dyDescent="0.2">
      <c r="A191" s="65"/>
      <c r="B191" s="164"/>
      <c r="C191" s="525"/>
      <c r="D191" s="164"/>
      <c r="E191" s="164"/>
      <c r="F191" s="164"/>
    </row>
    <row r="192" spans="1:6" x14ac:dyDescent="0.2">
      <c r="A192" s="65"/>
      <c r="B192" s="164"/>
      <c r="C192" s="525"/>
      <c r="D192" s="164"/>
      <c r="E192" s="164"/>
      <c r="F192" s="164"/>
    </row>
    <row r="193" spans="1:6" x14ac:dyDescent="0.2">
      <c r="A193" s="65"/>
      <c r="B193" s="164"/>
      <c r="C193" s="525"/>
      <c r="D193" s="164"/>
      <c r="E193" s="164"/>
      <c r="F193" s="164"/>
    </row>
    <row r="194" spans="1:6" x14ac:dyDescent="0.2">
      <c r="A194" s="65"/>
      <c r="B194" s="164"/>
      <c r="C194" s="525"/>
      <c r="D194" s="164"/>
      <c r="E194" s="164"/>
      <c r="F194" s="164"/>
    </row>
    <row r="195" spans="1:6" x14ac:dyDescent="0.2">
      <c r="A195" s="65"/>
      <c r="B195" s="164"/>
      <c r="C195" s="525"/>
      <c r="D195" s="164"/>
      <c r="E195" s="164"/>
      <c r="F195" s="164"/>
    </row>
    <row r="196" spans="1:6" x14ac:dyDescent="0.2">
      <c r="A196" s="65"/>
      <c r="B196" s="164"/>
      <c r="C196" s="525"/>
      <c r="D196" s="164"/>
      <c r="E196" s="164"/>
      <c r="F196" s="164"/>
    </row>
    <row r="197" spans="1:6" x14ac:dyDescent="0.2">
      <c r="A197" s="65"/>
      <c r="B197" s="164"/>
      <c r="C197" s="525"/>
      <c r="D197" s="164"/>
      <c r="E197" s="164"/>
      <c r="F197" s="164"/>
    </row>
    <row r="198" spans="1:6" x14ac:dyDescent="0.2">
      <c r="A198" s="65"/>
      <c r="B198" s="164"/>
      <c r="C198" s="525"/>
      <c r="D198" s="164"/>
      <c r="E198" s="164"/>
      <c r="F198" s="164"/>
    </row>
    <row r="199" spans="1:6" x14ac:dyDescent="0.2">
      <c r="A199" s="65"/>
      <c r="B199" s="164"/>
      <c r="C199" s="525"/>
      <c r="D199" s="164"/>
      <c r="E199" s="164"/>
      <c r="F199" s="164"/>
    </row>
    <row r="200" spans="1:6" x14ac:dyDescent="0.2">
      <c r="A200" s="65"/>
      <c r="B200" s="164"/>
      <c r="C200" s="525"/>
      <c r="D200" s="164"/>
      <c r="E200" s="164"/>
      <c r="F200" s="164"/>
    </row>
    <row r="201" spans="1:6" x14ac:dyDescent="0.2">
      <c r="A201" s="65"/>
      <c r="B201" s="164"/>
      <c r="C201" s="525"/>
      <c r="D201" s="164"/>
      <c r="E201" s="164"/>
      <c r="F201" s="164"/>
    </row>
    <row r="202" spans="1:6" x14ac:dyDescent="0.2">
      <c r="A202" s="65"/>
      <c r="B202" s="164"/>
      <c r="C202" s="525"/>
      <c r="D202" s="164"/>
      <c r="E202" s="164"/>
      <c r="F202" s="164"/>
    </row>
    <row r="203" spans="1:6" x14ac:dyDescent="0.2">
      <c r="A203" s="65"/>
      <c r="B203" s="164"/>
      <c r="C203" s="525"/>
      <c r="D203" s="164"/>
      <c r="E203" s="164"/>
      <c r="F203" s="164"/>
    </row>
    <row r="204" spans="1:6" x14ac:dyDescent="0.2">
      <c r="A204" s="65"/>
      <c r="B204" s="164"/>
      <c r="C204" s="525"/>
      <c r="D204" s="164"/>
      <c r="E204" s="164"/>
      <c r="F204" s="164"/>
    </row>
    <row r="205" spans="1:6" x14ac:dyDescent="0.2">
      <c r="A205" s="65"/>
      <c r="B205" s="164"/>
      <c r="C205" s="525"/>
      <c r="D205" s="164"/>
      <c r="E205" s="164"/>
      <c r="F205" s="164"/>
    </row>
    <row r="206" spans="1:6" x14ac:dyDescent="0.2">
      <c r="A206" s="65"/>
      <c r="B206" s="164"/>
      <c r="C206" s="525"/>
      <c r="D206" s="164"/>
      <c r="E206" s="164"/>
      <c r="F206" s="164"/>
    </row>
    <row r="207" spans="1:6" x14ac:dyDescent="0.2">
      <c r="A207" s="65"/>
      <c r="B207" s="164"/>
      <c r="C207" s="525"/>
      <c r="D207" s="164"/>
      <c r="E207" s="164"/>
      <c r="F207" s="164"/>
    </row>
    <row r="208" spans="1:6" x14ac:dyDescent="0.2">
      <c r="A208" s="65"/>
      <c r="B208" s="164"/>
      <c r="C208" s="525"/>
      <c r="D208" s="164"/>
      <c r="E208" s="164"/>
      <c r="F208" s="164"/>
    </row>
    <row r="209" spans="1:6" x14ac:dyDescent="0.2">
      <c r="A209" s="65"/>
      <c r="B209" s="164"/>
      <c r="C209" s="525"/>
      <c r="D209" s="164"/>
      <c r="E209" s="164"/>
      <c r="F209" s="164"/>
    </row>
    <row r="210" spans="1:6" x14ac:dyDescent="0.2">
      <c r="A210" s="65"/>
      <c r="B210" s="164"/>
      <c r="C210" s="525"/>
      <c r="D210" s="164"/>
      <c r="E210" s="164"/>
      <c r="F210" s="164"/>
    </row>
    <row r="211" spans="1:6" x14ac:dyDescent="0.2">
      <c r="A211" s="65"/>
      <c r="B211" s="164"/>
      <c r="C211" s="525"/>
      <c r="D211" s="164"/>
      <c r="E211" s="164"/>
      <c r="F211" s="164"/>
    </row>
    <row r="212" spans="1:6" x14ac:dyDescent="0.2">
      <c r="A212" s="65"/>
      <c r="B212" s="164"/>
      <c r="C212" s="525"/>
      <c r="D212" s="164"/>
      <c r="E212" s="164"/>
      <c r="F212" s="164"/>
    </row>
    <row r="213" spans="1:6" x14ac:dyDescent="0.2">
      <c r="A213" s="65"/>
      <c r="B213" s="164"/>
      <c r="C213" s="525"/>
      <c r="D213" s="164"/>
      <c r="E213" s="164"/>
      <c r="F213" s="164"/>
    </row>
    <row r="214" spans="1:6" x14ac:dyDescent="0.2">
      <c r="A214" s="65"/>
      <c r="B214" s="164"/>
      <c r="C214" s="525"/>
      <c r="D214" s="164"/>
      <c r="E214" s="164"/>
      <c r="F214" s="164"/>
    </row>
    <row r="215" spans="1:6" x14ac:dyDescent="0.2">
      <c r="A215" s="65"/>
      <c r="B215" s="165"/>
      <c r="C215" s="526"/>
      <c r="D215" s="165"/>
      <c r="E215" s="165"/>
      <c r="F215" s="165"/>
    </row>
    <row r="216" spans="1:6" x14ac:dyDescent="0.2">
      <c r="A216" s="65"/>
      <c r="B216" s="165"/>
      <c r="C216" s="526"/>
      <c r="D216" s="165"/>
      <c r="E216" s="165"/>
      <c r="F216" s="165"/>
    </row>
    <row r="217" spans="1:6" x14ac:dyDescent="0.2">
      <c r="A217" s="65"/>
      <c r="B217" s="165"/>
      <c r="C217" s="526"/>
      <c r="D217" s="165"/>
      <c r="E217" s="165"/>
      <c r="F217" s="165"/>
    </row>
    <row r="218" spans="1:6" x14ac:dyDescent="0.2">
      <c r="A218" s="65"/>
      <c r="B218" s="165"/>
      <c r="C218" s="526"/>
      <c r="D218" s="165"/>
      <c r="E218" s="165"/>
      <c r="F218" s="165"/>
    </row>
    <row r="219" spans="1:6" x14ac:dyDescent="0.2">
      <c r="A219" s="65"/>
      <c r="B219" s="165"/>
      <c r="C219" s="526"/>
      <c r="D219" s="165"/>
      <c r="E219" s="165"/>
      <c r="F219" s="165"/>
    </row>
    <row r="220" spans="1:6" x14ac:dyDescent="0.2">
      <c r="A220" s="65"/>
      <c r="B220" s="164"/>
      <c r="C220" s="525"/>
      <c r="D220" s="164"/>
      <c r="E220" s="164"/>
      <c r="F220" s="164"/>
    </row>
    <row r="221" spans="1:6" x14ac:dyDescent="0.2">
      <c r="A221" s="65"/>
      <c r="B221" s="164"/>
      <c r="C221" s="525"/>
      <c r="D221" s="164"/>
      <c r="E221" s="164"/>
      <c r="F221" s="164"/>
    </row>
    <row r="222" spans="1:6" x14ac:dyDescent="0.2">
      <c r="A222" s="65"/>
      <c r="B222" s="164"/>
      <c r="C222" s="525"/>
      <c r="D222" s="164"/>
      <c r="E222" s="164"/>
      <c r="F222" s="164"/>
    </row>
    <row r="223" spans="1:6" x14ac:dyDescent="0.2">
      <c r="A223" s="65"/>
      <c r="B223" s="164"/>
      <c r="C223" s="525"/>
      <c r="D223" s="164"/>
      <c r="E223" s="164"/>
      <c r="F223" s="164"/>
    </row>
    <row r="224" spans="1:6" x14ac:dyDescent="0.2">
      <c r="A224" s="65"/>
      <c r="B224" s="164"/>
      <c r="C224" s="525"/>
      <c r="D224" s="164"/>
      <c r="E224" s="164"/>
      <c r="F224" s="164"/>
    </row>
    <row r="225" spans="1:6" x14ac:dyDescent="0.2">
      <c r="A225" s="65"/>
      <c r="B225" s="164"/>
      <c r="C225" s="525"/>
      <c r="D225" s="164"/>
      <c r="E225" s="164"/>
      <c r="F225" s="164"/>
    </row>
    <row r="226" spans="1:6" x14ac:dyDescent="0.2">
      <c r="A226" s="65"/>
      <c r="B226" s="164"/>
      <c r="C226" s="525"/>
      <c r="D226" s="164"/>
      <c r="E226" s="164"/>
      <c r="F226" s="164"/>
    </row>
    <row r="227" spans="1:6" x14ac:dyDescent="0.2">
      <c r="A227" s="65"/>
      <c r="B227" s="164"/>
      <c r="C227" s="525"/>
      <c r="D227" s="164"/>
      <c r="E227" s="164"/>
      <c r="F227" s="164"/>
    </row>
    <row r="228" spans="1:6" x14ac:dyDescent="0.2">
      <c r="A228" s="65"/>
      <c r="B228" s="164"/>
      <c r="C228" s="525"/>
      <c r="D228" s="164"/>
      <c r="E228" s="164"/>
      <c r="F228" s="164"/>
    </row>
    <row r="229" spans="1:6" x14ac:dyDescent="0.2">
      <c r="A229" s="65"/>
      <c r="B229" s="164"/>
      <c r="C229" s="525"/>
      <c r="D229" s="164"/>
      <c r="E229" s="164"/>
      <c r="F229" s="164"/>
    </row>
    <row r="230" spans="1:6" x14ac:dyDescent="0.2">
      <c r="A230" s="65"/>
      <c r="B230" s="164"/>
      <c r="C230" s="525"/>
      <c r="D230" s="164"/>
      <c r="E230" s="164"/>
      <c r="F230" s="164"/>
    </row>
    <row r="231" spans="1:6" x14ac:dyDescent="0.2">
      <c r="A231" s="65"/>
      <c r="B231" s="164"/>
      <c r="C231" s="525"/>
      <c r="D231" s="164"/>
      <c r="E231" s="164"/>
      <c r="F231" s="164"/>
    </row>
    <row r="232" spans="1:6" x14ac:dyDescent="0.2">
      <c r="A232" s="65"/>
      <c r="B232" s="164"/>
      <c r="C232" s="525"/>
      <c r="D232" s="164"/>
      <c r="E232" s="164"/>
      <c r="F232" s="164"/>
    </row>
    <row r="233" spans="1:6" x14ac:dyDescent="0.2">
      <c r="A233" s="65"/>
      <c r="B233" s="164"/>
      <c r="C233" s="525"/>
      <c r="D233" s="164"/>
      <c r="E233" s="164"/>
      <c r="F233" s="164"/>
    </row>
    <row r="234" spans="1:6" x14ac:dyDescent="0.2">
      <c r="A234" s="65"/>
      <c r="B234" s="164"/>
      <c r="C234" s="525"/>
      <c r="D234" s="164"/>
      <c r="E234" s="164"/>
      <c r="F234" s="164"/>
    </row>
    <row r="235" spans="1:6" x14ac:dyDescent="0.2">
      <c r="A235" s="65"/>
      <c r="B235" s="164"/>
      <c r="C235" s="525"/>
      <c r="D235" s="164"/>
      <c r="E235" s="164"/>
      <c r="F235" s="164"/>
    </row>
    <row r="236" spans="1:6" x14ac:dyDescent="0.2">
      <c r="A236" s="65"/>
      <c r="B236" s="164"/>
      <c r="C236" s="525"/>
      <c r="D236" s="164"/>
      <c r="E236" s="164"/>
      <c r="F236" s="164"/>
    </row>
    <row r="237" spans="1:6" x14ac:dyDescent="0.2">
      <c r="A237" s="65"/>
      <c r="B237" s="165"/>
      <c r="C237" s="526"/>
      <c r="D237" s="165"/>
      <c r="E237" s="165"/>
      <c r="F237" s="165"/>
    </row>
    <row r="238" spans="1:6" x14ac:dyDescent="0.2">
      <c r="A238" s="65"/>
      <c r="B238" s="165"/>
      <c r="C238" s="526"/>
      <c r="D238" s="165"/>
      <c r="E238" s="165"/>
      <c r="F238" s="165"/>
    </row>
    <row r="239" spans="1:6" x14ac:dyDescent="0.2">
      <c r="A239" s="65"/>
      <c r="B239" s="165"/>
      <c r="C239" s="526"/>
      <c r="D239" s="165"/>
      <c r="E239" s="165"/>
      <c r="F239" s="165"/>
    </row>
    <row r="240" spans="1:6" x14ac:dyDescent="0.2">
      <c r="A240" s="65"/>
      <c r="B240" s="165"/>
      <c r="C240" s="526"/>
      <c r="D240" s="165"/>
      <c r="E240" s="165"/>
      <c r="F240" s="165"/>
    </row>
    <row r="241" spans="1:6" x14ac:dyDescent="0.2">
      <c r="A241" s="65"/>
      <c r="B241" s="165"/>
      <c r="C241" s="526"/>
      <c r="D241" s="165"/>
      <c r="E241" s="165"/>
      <c r="F241" s="165"/>
    </row>
    <row r="242" spans="1:6" x14ac:dyDescent="0.2">
      <c r="A242" s="65"/>
      <c r="B242" s="165"/>
      <c r="C242" s="526"/>
      <c r="D242" s="165"/>
      <c r="E242" s="165"/>
      <c r="F242" s="165"/>
    </row>
    <row r="243" spans="1:6" x14ac:dyDescent="0.2">
      <c r="A243" s="65"/>
      <c r="B243" s="164"/>
      <c r="C243" s="525"/>
      <c r="D243" s="164"/>
      <c r="E243" s="164"/>
      <c r="F243" s="164"/>
    </row>
    <row r="244" spans="1:6" x14ac:dyDescent="0.2">
      <c r="A244" s="65"/>
      <c r="B244" s="165"/>
      <c r="C244" s="526"/>
      <c r="D244" s="165"/>
      <c r="E244" s="165"/>
      <c r="F244" s="165"/>
    </row>
    <row r="245" spans="1:6" x14ac:dyDescent="0.2">
      <c r="A245" s="65"/>
      <c r="B245" s="165"/>
      <c r="C245" s="526"/>
      <c r="D245" s="165"/>
      <c r="E245" s="165"/>
      <c r="F245" s="165"/>
    </row>
    <row r="246" spans="1:6" x14ac:dyDescent="0.2">
      <c r="A246" s="65"/>
      <c r="B246" s="162"/>
      <c r="C246" s="523"/>
      <c r="D246" s="162"/>
      <c r="E246" s="162"/>
      <c r="F246" s="162"/>
    </row>
    <row r="247" spans="1:6" x14ac:dyDescent="0.2">
      <c r="B247" s="65"/>
      <c r="C247" s="524"/>
    </row>
  </sheetData>
  <sortState ref="A1:G335">
    <sortCondition ref="A1"/>
  </sortState>
  <phoneticPr fontId="0" type="noConversion"/>
  <hyperlinks>
    <hyperlink ref="F73" r:id="rId1" xr:uid="{00000000-0004-0000-0400-000000000000}"/>
  </hyperlinks>
  <pageMargins left="0.78740157499999996" right="0.78740157499999996" top="0.984251969" bottom="0.984251969" header="0.4921259845" footer="0.4921259845"/>
  <pageSetup paperSize="9" orientation="portrait" r:id="rId2"/>
  <headerFooter alignWithMargins="0"/>
  <ignoredErrors>
    <ignoredError sqref="C74:C7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dimension ref="A1:D419"/>
  <sheetViews>
    <sheetView workbookViewId="0">
      <pane ySplit="1" topLeftCell="A2" activePane="bottomLeft" state="frozen"/>
      <selection pane="bottomLeft" activeCell="B8" sqref="B8"/>
    </sheetView>
  </sheetViews>
  <sheetFormatPr baseColWidth="10" defaultRowHeight="12.75" x14ac:dyDescent="0.2"/>
  <cols>
    <col min="1" max="1" width="8.42578125" style="2" customWidth="1"/>
    <col min="2" max="2" width="42.42578125" style="2" customWidth="1"/>
  </cols>
  <sheetData>
    <row r="1" spans="1:4" x14ac:dyDescent="0.2">
      <c r="A1" s="16" t="s">
        <v>553</v>
      </c>
      <c r="B1" s="16" t="s">
        <v>558</v>
      </c>
    </row>
    <row r="2" spans="1:4" x14ac:dyDescent="0.2">
      <c r="A2" s="780">
        <v>0</v>
      </c>
      <c r="B2" s="781" t="s">
        <v>557</v>
      </c>
      <c r="C2" s="2"/>
    </row>
    <row r="3" spans="1:4" x14ac:dyDescent="0.2">
      <c r="A3" s="780">
        <v>1</v>
      </c>
      <c r="B3" s="781" t="s">
        <v>826</v>
      </c>
      <c r="C3" s="2"/>
    </row>
    <row r="4" spans="1:4" ht="12.75" customHeight="1" x14ac:dyDescent="0.2">
      <c r="A4" s="780">
        <v>2</v>
      </c>
      <c r="B4" s="782" t="s">
        <v>996</v>
      </c>
      <c r="C4" s="12"/>
      <c r="D4" s="12"/>
    </row>
    <row r="5" spans="1:4" x14ac:dyDescent="0.2">
      <c r="A5" s="780">
        <v>3</v>
      </c>
      <c r="B5" s="782" t="s">
        <v>997</v>
      </c>
      <c r="C5" s="12"/>
      <c r="D5" s="12"/>
    </row>
    <row r="6" spans="1:4" x14ac:dyDescent="0.2">
      <c r="A6" s="780">
        <v>5</v>
      </c>
      <c r="B6" s="782" t="s">
        <v>1351</v>
      </c>
      <c r="C6" s="12"/>
      <c r="D6" s="12"/>
    </row>
    <row r="7" spans="1:4" ht="24" x14ac:dyDescent="0.2">
      <c r="A7" s="780">
        <v>6</v>
      </c>
      <c r="B7" s="918" t="s">
        <v>2248</v>
      </c>
      <c r="C7" s="12"/>
      <c r="D7" s="12"/>
    </row>
    <row r="8" spans="1:4" x14ac:dyDescent="0.2">
      <c r="A8" s="780">
        <v>8</v>
      </c>
      <c r="B8" s="783" t="s">
        <v>617</v>
      </c>
      <c r="C8" s="2"/>
      <c r="D8" s="2"/>
    </row>
    <row r="9" spans="1:4" x14ac:dyDescent="0.2">
      <c r="B9" s="11"/>
    </row>
    <row r="10" spans="1:4" x14ac:dyDescent="0.2">
      <c r="B10" s="10"/>
    </row>
    <row r="11" spans="1:4" x14ac:dyDescent="0.2">
      <c r="B11" s="11"/>
    </row>
    <row r="12" spans="1:4" x14ac:dyDescent="0.2">
      <c r="B12" s="10"/>
    </row>
    <row r="13" spans="1:4" x14ac:dyDescent="0.2">
      <c r="B13" s="10"/>
    </row>
    <row r="14" spans="1:4" x14ac:dyDescent="0.2">
      <c r="B14" s="10"/>
    </row>
    <row r="15" spans="1:4" x14ac:dyDescent="0.2">
      <c r="B15" s="11"/>
    </row>
    <row r="16" spans="1:4" x14ac:dyDescent="0.2">
      <c r="B16" s="11"/>
    </row>
    <row r="17" spans="2:2" x14ac:dyDescent="0.2">
      <c r="B17" s="10"/>
    </row>
    <row r="18" spans="2:2" x14ac:dyDescent="0.2">
      <c r="B18" s="10"/>
    </row>
    <row r="19" spans="2:2" x14ac:dyDescent="0.2">
      <c r="B19" s="12"/>
    </row>
    <row r="20" spans="2:2" x14ac:dyDescent="0.2">
      <c r="B20" s="13"/>
    </row>
    <row r="21" spans="2:2" x14ac:dyDescent="0.2">
      <c r="B21" s="13"/>
    </row>
    <row r="22" spans="2:2" ht="13.5" customHeight="1" x14ac:dyDescent="0.2">
      <c r="B22" s="13"/>
    </row>
    <row r="23" spans="2:2" x14ac:dyDescent="0.2">
      <c r="B23" s="13"/>
    </row>
    <row r="24" spans="2:2" x14ac:dyDescent="0.2">
      <c r="B24" s="13"/>
    </row>
    <row r="25" spans="2:2" x14ac:dyDescent="0.2">
      <c r="B25" s="13"/>
    </row>
    <row r="26" spans="2:2" x14ac:dyDescent="0.2">
      <c r="B26" s="13"/>
    </row>
    <row r="27" spans="2:2" x14ac:dyDescent="0.2">
      <c r="B27" s="13"/>
    </row>
    <row r="28" spans="2:2" x14ac:dyDescent="0.2">
      <c r="B28" s="13"/>
    </row>
    <row r="29" spans="2:2" x14ac:dyDescent="0.2">
      <c r="B29" s="13"/>
    </row>
    <row r="30" spans="2:2" x14ac:dyDescent="0.2">
      <c r="B30" s="13"/>
    </row>
    <row r="31" spans="2:2" x14ac:dyDescent="0.2">
      <c r="B31" s="13"/>
    </row>
    <row r="32" spans="2:2" x14ac:dyDescent="0.2">
      <c r="B32" s="13"/>
    </row>
    <row r="33" spans="2:2" x14ac:dyDescent="0.2">
      <c r="B33" s="13"/>
    </row>
    <row r="34" spans="2:2" x14ac:dyDescent="0.2">
      <c r="B34" s="13"/>
    </row>
    <row r="35" spans="2:2" x14ac:dyDescent="0.2">
      <c r="B35" s="13"/>
    </row>
    <row r="36" spans="2:2" x14ac:dyDescent="0.2">
      <c r="B36" s="13"/>
    </row>
    <row r="37" spans="2:2" x14ac:dyDescent="0.2">
      <c r="B37" s="13"/>
    </row>
    <row r="38" spans="2:2" x14ac:dyDescent="0.2">
      <c r="B38" s="13"/>
    </row>
    <row r="39" spans="2:2" x14ac:dyDescent="0.2">
      <c r="B39" s="13"/>
    </row>
    <row r="40" spans="2:2" x14ac:dyDescent="0.2">
      <c r="B40" s="13"/>
    </row>
    <row r="41" spans="2:2" x14ac:dyDescent="0.2">
      <c r="B41" s="13"/>
    </row>
    <row r="42" spans="2:2" x14ac:dyDescent="0.2">
      <c r="B42" s="13"/>
    </row>
    <row r="43" spans="2:2" x14ac:dyDescent="0.2">
      <c r="B43" s="13"/>
    </row>
    <row r="44" spans="2:2" x14ac:dyDescent="0.2">
      <c r="B44" s="13"/>
    </row>
    <row r="45" spans="2:2" x14ac:dyDescent="0.2">
      <c r="B45" s="13"/>
    </row>
    <row r="46" spans="2:2" x14ac:dyDescent="0.2">
      <c r="B46" s="13"/>
    </row>
    <row r="47" spans="2:2" x14ac:dyDescent="0.2">
      <c r="B47" s="13"/>
    </row>
    <row r="48" spans="2:2" x14ac:dyDescent="0.2">
      <c r="B48" s="13"/>
    </row>
    <row r="49" spans="2:2" x14ac:dyDescent="0.2">
      <c r="B49" s="13"/>
    </row>
    <row r="50" spans="2:2" x14ac:dyDescent="0.2">
      <c r="B50" s="13"/>
    </row>
    <row r="51" spans="2:2" x14ac:dyDescent="0.2">
      <c r="B51" s="13"/>
    </row>
    <row r="52" spans="2:2" x14ac:dyDescent="0.2">
      <c r="B52" s="13"/>
    </row>
    <row r="53" spans="2:2" x14ac:dyDescent="0.2">
      <c r="B53" s="13"/>
    </row>
    <row r="54" spans="2:2" x14ac:dyDescent="0.2">
      <c r="B54" s="13"/>
    </row>
    <row r="55" spans="2:2" x14ac:dyDescent="0.2">
      <c r="B55" s="13"/>
    </row>
    <row r="56" spans="2:2" x14ac:dyDescent="0.2">
      <c r="B56" s="13"/>
    </row>
    <row r="57" spans="2:2" x14ac:dyDescent="0.2">
      <c r="B57" s="13"/>
    </row>
    <row r="58" spans="2:2" x14ac:dyDescent="0.2">
      <c r="B58" s="13"/>
    </row>
    <row r="59" spans="2:2" x14ac:dyDescent="0.2">
      <c r="B59" s="13"/>
    </row>
    <row r="60" spans="2:2" x14ac:dyDescent="0.2">
      <c r="B60" s="13"/>
    </row>
    <row r="61" spans="2:2" x14ac:dyDescent="0.2">
      <c r="B61" s="13"/>
    </row>
    <row r="62" spans="2:2" x14ac:dyDescent="0.2">
      <c r="B62" s="13"/>
    </row>
    <row r="63" spans="2:2" x14ac:dyDescent="0.2">
      <c r="B63" s="13"/>
    </row>
    <row r="64" spans="2:2" x14ac:dyDescent="0.2">
      <c r="B64" s="13"/>
    </row>
    <row r="65" spans="2:2" x14ac:dyDescent="0.2">
      <c r="B65" s="13"/>
    </row>
    <row r="66" spans="2:2" x14ac:dyDescent="0.2">
      <c r="B66" s="13"/>
    </row>
    <row r="67" spans="2:2" x14ac:dyDescent="0.2">
      <c r="B67" s="13"/>
    </row>
    <row r="68" spans="2:2" x14ac:dyDescent="0.2">
      <c r="B68" s="13"/>
    </row>
    <row r="69" spans="2:2" x14ac:dyDescent="0.2">
      <c r="B69" s="13"/>
    </row>
    <row r="70" spans="2:2" x14ac:dyDescent="0.2">
      <c r="B70" s="13"/>
    </row>
    <row r="71" spans="2:2" x14ac:dyDescent="0.2">
      <c r="B71" s="13"/>
    </row>
    <row r="72" spans="2:2" x14ac:dyDescent="0.2">
      <c r="B72" s="13"/>
    </row>
    <row r="73" spans="2:2" x14ac:dyDescent="0.2">
      <c r="B73" s="13"/>
    </row>
    <row r="74" spans="2:2" x14ac:dyDescent="0.2">
      <c r="B74" s="13"/>
    </row>
    <row r="75" spans="2:2" x14ac:dyDescent="0.2">
      <c r="B75" s="13"/>
    </row>
    <row r="76" spans="2:2" x14ac:dyDescent="0.2">
      <c r="B76" s="13"/>
    </row>
    <row r="77" spans="2:2" x14ac:dyDescent="0.2">
      <c r="B77" s="13"/>
    </row>
    <row r="78" spans="2:2" x14ac:dyDescent="0.2">
      <c r="B78" s="13"/>
    </row>
    <row r="79" spans="2:2" x14ac:dyDescent="0.2">
      <c r="B79" s="13"/>
    </row>
    <row r="80" spans="2:2" x14ac:dyDescent="0.2">
      <c r="B80" s="13"/>
    </row>
    <row r="81" spans="2:2" x14ac:dyDescent="0.2">
      <c r="B81" s="13"/>
    </row>
    <row r="82" spans="2:2" x14ac:dyDescent="0.2">
      <c r="B82" s="13"/>
    </row>
    <row r="83" spans="2:2" x14ac:dyDescent="0.2">
      <c r="B83" s="13"/>
    </row>
    <row r="84" spans="2:2" x14ac:dyDescent="0.2">
      <c r="B84" s="13"/>
    </row>
    <row r="85" spans="2:2" x14ac:dyDescent="0.2">
      <c r="B85" s="13"/>
    </row>
    <row r="86" spans="2:2" x14ac:dyDescent="0.2">
      <c r="B86" s="13"/>
    </row>
    <row r="87" spans="2:2" x14ac:dyDescent="0.2">
      <c r="B87" s="13"/>
    </row>
    <row r="88" spans="2:2" x14ac:dyDescent="0.2">
      <c r="B88" s="13"/>
    </row>
    <row r="89" spans="2:2" x14ac:dyDescent="0.2">
      <c r="B89" s="13"/>
    </row>
    <row r="90" spans="2:2" x14ac:dyDescent="0.2">
      <c r="B90" s="13"/>
    </row>
    <row r="91" spans="2:2" x14ac:dyDescent="0.2">
      <c r="B91" s="13"/>
    </row>
    <row r="92" spans="2:2" x14ac:dyDescent="0.2">
      <c r="B92" s="13"/>
    </row>
    <row r="93" spans="2:2" x14ac:dyDescent="0.2">
      <c r="B93" s="13"/>
    </row>
    <row r="94" spans="2:2" x14ac:dyDescent="0.2">
      <c r="B94" s="13"/>
    </row>
    <row r="95" spans="2:2" x14ac:dyDescent="0.2">
      <c r="B95" s="13"/>
    </row>
    <row r="96" spans="2:2" x14ac:dyDescent="0.2">
      <c r="B96" s="13"/>
    </row>
    <row r="97" spans="2:2" x14ac:dyDescent="0.2">
      <c r="B97" s="13"/>
    </row>
    <row r="98" spans="2:2" x14ac:dyDescent="0.2">
      <c r="B98" s="13"/>
    </row>
    <row r="99" spans="2:2" x14ac:dyDescent="0.2">
      <c r="B99" s="13"/>
    </row>
    <row r="100" spans="2:2" x14ac:dyDescent="0.2">
      <c r="B100" s="13"/>
    </row>
    <row r="101" spans="2:2" x14ac:dyDescent="0.2">
      <c r="B101" s="13"/>
    </row>
    <row r="102" spans="2:2" x14ac:dyDescent="0.2">
      <c r="B102" s="13"/>
    </row>
    <row r="103" spans="2:2" x14ac:dyDescent="0.2">
      <c r="B103" s="13"/>
    </row>
    <row r="104" spans="2:2" x14ac:dyDescent="0.2">
      <c r="B104" s="13"/>
    </row>
    <row r="105" spans="2:2" x14ac:dyDescent="0.2">
      <c r="B105" s="13"/>
    </row>
    <row r="106" spans="2:2" x14ac:dyDescent="0.2">
      <c r="B106" s="13"/>
    </row>
    <row r="107" spans="2:2" x14ac:dyDescent="0.2">
      <c r="B107" s="13"/>
    </row>
    <row r="108" spans="2:2" x14ac:dyDescent="0.2">
      <c r="B108" s="13"/>
    </row>
    <row r="109" spans="2:2" x14ac:dyDescent="0.2">
      <c r="B109" s="13"/>
    </row>
    <row r="110" spans="2:2" x14ac:dyDescent="0.2">
      <c r="B110" s="13"/>
    </row>
    <row r="111" spans="2:2" x14ac:dyDescent="0.2">
      <c r="B111" s="13"/>
    </row>
    <row r="112" spans="2:2" x14ac:dyDescent="0.2">
      <c r="B112" s="13"/>
    </row>
    <row r="113" spans="2:2" x14ac:dyDescent="0.2">
      <c r="B113" s="13"/>
    </row>
    <row r="114" spans="2:2" x14ac:dyDescent="0.2">
      <c r="B114" s="13"/>
    </row>
    <row r="115" spans="2:2" x14ac:dyDescent="0.2">
      <c r="B115" s="13"/>
    </row>
    <row r="116" spans="2:2" x14ac:dyDescent="0.2">
      <c r="B116" s="13"/>
    </row>
    <row r="117" spans="2:2" x14ac:dyDescent="0.2">
      <c r="B117" s="13"/>
    </row>
    <row r="118" spans="2:2" x14ac:dyDescent="0.2">
      <c r="B118" s="13"/>
    </row>
    <row r="119" spans="2:2" x14ac:dyDescent="0.2">
      <c r="B119" s="13"/>
    </row>
    <row r="120" spans="2:2" x14ac:dyDescent="0.2">
      <c r="B120" s="13"/>
    </row>
    <row r="121" spans="2:2" x14ac:dyDescent="0.2">
      <c r="B121" s="13"/>
    </row>
    <row r="122" spans="2:2" x14ac:dyDescent="0.2">
      <c r="B122" s="13"/>
    </row>
    <row r="123" spans="2:2" x14ac:dyDescent="0.2">
      <c r="B123" s="13"/>
    </row>
    <row r="124" spans="2:2" x14ac:dyDescent="0.2">
      <c r="B124" s="13"/>
    </row>
    <row r="125" spans="2:2" x14ac:dyDescent="0.2">
      <c r="B125" s="13"/>
    </row>
    <row r="126" spans="2:2" x14ac:dyDescent="0.2">
      <c r="B126" s="13"/>
    </row>
    <row r="127" spans="2:2" x14ac:dyDescent="0.2">
      <c r="B127" s="13"/>
    </row>
    <row r="128" spans="2:2" x14ac:dyDescent="0.2">
      <c r="B128" s="13"/>
    </row>
    <row r="129" spans="2:2" x14ac:dyDescent="0.2">
      <c r="B129" s="13"/>
    </row>
    <row r="130" spans="2:2" x14ac:dyDescent="0.2">
      <c r="B130" s="13"/>
    </row>
    <row r="131" spans="2:2" x14ac:dyDescent="0.2">
      <c r="B131" s="13"/>
    </row>
    <row r="132" spans="2:2" x14ac:dyDescent="0.2">
      <c r="B132" s="13"/>
    </row>
    <row r="133" spans="2:2" x14ac:dyDescent="0.2">
      <c r="B133" s="13"/>
    </row>
    <row r="134" spans="2:2" x14ac:dyDescent="0.2">
      <c r="B134" s="13"/>
    </row>
    <row r="135" spans="2:2" x14ac:dyDescent="0.2">
      <c r="B135" s="13"/>
    </row>
    <row r="136" spans="2:2" x14ac:dyDescent="0.2">
      <c r="B136" s="13"/>
    </row>
    <row r="137" spans="2:2" x14ac:dyDescent="0.2">
      <c r="B137" s="13"/>
    </row>
    <row r="138" spans="2:2" x14ac:dyDescent="0.2">
      <c r="B138" s="13"/>
    </row>
    <row r="139" spans="2:2" x14ac:dyDescent="0.2">
      <c r="B139" s="13"/>
    </row>
    <row r="140" spans="2:2" x14ac:dyDescent="0.2">
      <c r="B140" s="13"/>
    </row>
    <row r="141" spans="2:2" x14ac:dyDescent="0.2">
      <c r="B141" s="13"/>
    </row>
    <row r="142" spans="2:2" x14ac:dyDescent="0.2">
      <c r="B142" s="13"/>
    </row>
    <row r="143" spans="2:2" x14ac:dyDescent="0.2">
      <c r="B143" s="13"/>
    </row>
    <row r="144" spans="2:2" x14ac:dyDescent="0.2">
      <c r="B144" s="13"/>
    </row>
    <row r="145" spans="2:2" x14ac:dyDescent="0.2">
      <c r="B145" s="13"/>
    </row>
    <row r="146" spans="2:2" x14ac:dyDescent="0.2">
      <c r="B146" s="13"/>
    </row>
    <row r="147" spans="2:2" x14ac:dyDescent="0.2">
      <c r="B147" s="13"/>
    </row>
    <row r="148" spans="2:2" x14ac:dyDescent="0.2">
      <c r="B148" s="13"/>
    </row>
    <row r="149" spans="2:2" x14ac:dyDescent="0.2">
      <c r="B149" s="13"/>
    </row>
    <row r="150" spans="2:2" x14ac:dyDescent="0.2">
      <c r="B150" s="13"/>
    </row>
    <row r="151" spans="2:2" x14ac:dyDescent="0.2">
      <c r="B151" s="13"/>
    </row>
    <row r="152" spans="2:2" x14ac:dyDescent="0.2">
      <c r="B152" s="13"/>
    </row>
    <row r="153" spans="2:2" x14ac:dyDescent="0.2">
      <c r="B153" s="13"/>
    </row>
    <row r="154" spans="2:2" x14ac:dyDescent="0.2">
      <c r="B154" s="13"/>
    </row>
    <row r="155" spans="2:2" x14ac:dyDescent="0.2">
      <c r="B155" s="13"/>
    </row>
    <row r="156" spans="2:2" x14ac:dyDescent="0.2">
      <c r="B156" s="13"/>
    </row>
    <row r="157" spans="2:2" x14ac:dyDescent="0.2">
      <c r="B157" s="13"/>
    </row>
    <row r="158" spans="2:2" x14ac:dyDescent="0.2">
      <c r="B158" s="13"/>
    </row>
    <row r="159" spans="2:2" x14ac:dyDescent="0.2">
      <c r="B159" s="13"/>
    </row>
    <row r="160" spans="2:2" x14ac:dyDescent="0.2">
      <c r="B160" s="13"/>
    </row>
    <row r="161" spans="2:2" x14ac:dyDescent="0.2">
      <c r="B161" s="13"/>
    </row>
    <row r="162" spans="2:2" x14ac:dyDescent="0.2">
      <c r="B162" s="13"/>
    </row>
    <row r="163" spans="2:2" x14ac:dyDescent="0.2">
      <c r="B163" s="13"/>
    </row>
    <row r="164" spans="2:2" x14ac:dyDescent="0.2">
      <c r="B164" s="13"/>
    </row>
    <row r="165" spans="2:2" x14ac:dyDescent="0.2">
      <c r="B165" s="13"/>
    </row>
    <row r="166" spans="2:2" x14ac:dyDescent="0.2">
      <c r="B166" s="13"/>
    </row>
    <row r="167" spans="2:2" x14ac:dyDescent="0.2">
      <c r="B167" s="13"/>
    </row>
    <row r="168" spans="2:2" x14ac:dyDescent="0.2">
      <c r="B168" s="13"/>
    </row>
    <row r="169" spans="2:2" x14ac:dyDescent="0.2">
      <c r="B169" s="13"/>
    </row>
    <row r="170" spans="2:2" x14ac:dyDescent="0.2">
      <c r="B170" s="13"/>
    </row>
    <row r="171" spans="2:2" x14ac:dyDescent="0.2">
      <c r="B171" s="13"/>
    </row>
    <row r="172" spans="2:2" x14ac:dyDescent="0.2">
      <c r="B172" s="13"/>
    </row>
    <row r="173" spans="2:2" x14ac:dyDescent="0.2">
      <c r="B173" s="13"/>
    </row>
    <row r="174" spans="2:2" x14ac:dyDescent="0.2">
      <c r="B174" s="13"/>
    </row>
    <row r="175" spans="2:2" x14ac:dyDescent="0.2">
      <c r="B175" s="13"/>
    </row>
    <row r="176" spans="2:2" x14ac:dyDescent="0.2">
      <c r="B176" s="13"/>
    </row>
    <row r="177" spans="2:2" x14ac:dyDescent="0.2">
      <c r="B177" s="13"/>
    </row>
    <row r="178" spans="2:2" x14ac:dyDescent="0.2">
      <c r="B178" s="13"/>
    </row>
    <row r="179" spans="2:2" x14ac:dyDescent="0.2">
      <c r="B179" s="13"/>
    </row>
    <row r="180" spans="2:2" x14ac:dyDescent="0.2">
      <c r="B180" s="13"/>
    </row>
    <row r="181" spans="2:2" x14ac:dyDescent="0.2">
      <c r="B181" s="13"/>
    </row>
    <row r="182" spans="2:2" x14ac:dyDescent="0.2">
      <c r="B182" s="13"/>
    </row>
    <row r="183" spans="2:2" x14ac:dyDescent="0.2">
      <c r="B183" s="13"/>
    </row>
    <row r="184" spans="2:2" x14ac:dyDescent="0.2">
      <c r="B184" s="13"/>
    </row>
    <row r="185" spans="2:2" x14ac:dyDescent="0.2">
      <c r="B185" s="13"/>
    </row>
    <row r="186" spans="2:2" x14ac:dyDescent="0.2">
      <c r="B186" s="13"/>
    </row>
    <row r="187" spans="2:2" x14ac:dyDescent="0.2">
      <c r="B187" s="13"/>
    </row>
    <row r="188" spans="2:2" x14ac:dyDescent="0.2">
      <c r="B188" s="13"/>
    </row>
    <row r="189" spans="2:2" x14ac:dyDescent="0.2">
      <c r="B189" s="13"/>
    </row>
    <row r="190" spans="2:2" x14ac:dyDescent="0.2">
      <c r="B190" s="13"/>
    </row>
    <row r="191" spans="2:2" x14ac:dyDescent="0.2">
      <c r="B191" s="13"/>
    </row>
    <row r="192" spans="2:2" x14ac:dyDescent="0.2">
      <c r="B192" s="13"/>
    </row>
    <row r="193" spans="2:2" x14ac:dyDescent="0.2">
      <c r="B193" s="13"/>
    </row>
    <row r="194" spans="2:2" x14ac:dyDescent="0.2">
      <c r="B194" s="14"/>
    </row>
    <row r="195" spans="2:2" x14ac:dyDescent="0.2">
      <c r="B195" s="14"/>
    </row>
    <row r="196" spans="2:2" x14ac:dyDescent="0.2">
      <c r="B196" s="14"/>
    </row>
    <row r="197" spans="2:2" x14ac:dyDescent="0.2">
      <c r="B197" s="14"/>
    </row>
    <row r="198" spans="2:2" x14ac:dyDescent="0.2">
      <c r="B198" s="14"/>
    </row>
    <row r="199" spans="2:2" x14ac:dyDescent="0.2">
      <c r="B199" s="14"/>
    </row>
    <row r="200" spans="2:2" x14ac:dyDescent="0.2">
      <c r="B200" s="14"/>
    </row>
    <row r="201" spans="2:2" x14ac:dyDescent="0.2">
      <c r="B201" s="14"/>
    </row>
    <row r="202" spans="2:2" x14ac:dyDescent="0.2">
      <c r="B202" s="14"/>
    </row>
    <row r="203" spans="2:2" x14ac:dyDescent="0.2">
      <c r="B203" s="14"/>
    </row>
    <row r="204" spans="2:2" x14ac:dyDescent="0.2">
      <c r="B204" s="14"/>
    </row>
    <row r="205" spans="2:2" x14ac:dyDescent="0.2">
      <c r="B205" s="14"/>
    </row>
    <row r="206" spans="2:2" x14ac:dyDescent="0.2">
      <c r="B206" s="14"/>
    </row>
    <row r="207" spans="2:2" x14ac:dyDescent="0.2">
      <c r="B207" s="14"/>
    </row>
    <row r="208" spans="2:2" x14ac:dyDescent="0.2">
      <c r="B208" s="14"/>
    </row>
    <row r="209" spans="2:2" x14ac:dyDescent="0.2">
      <c r="B209" s="14"/>
    </row>
    <row r="210" spans="2:2" x14ac:dyDescent="0.2">
      <c r="B210" s="14"/>
    </row>
    <row r="211" spans="2:2" x14ac:dyDescent="0.2">
      <c r="B211" s="14"/>
    </row>
    <row r="212" spans="2:2" x14ac:dyDescent="0.2">
      <c r="B212" s="14"/>
    </row>
    <row r="213" spans="2:2" x14ac:dyDescent="0.2">
      <c r="B213" s="13"/>
    </row>
    <row r="214" spans="2:2" x14ac:dyDescent="0.2">
      <c r="B214" s="13"/>
    </row>
    <row r="215" spans="2:2" x14ac:dyDescent="0.2">
      <c r="B215" s="13"/>
    </row>
    <row r="216" spans="2:2" x14ac:dyDescent="0.2">
      <c r="B216" s="13"/>
    </row>
    <row r="217" spans="2:2" x14ac:dyDescent="0.2">
      <c r="B217" s="13"/>
    </row>
    <row r="218" spans="2:2" x14ac:dyDescent="0.2">
      <c r="B218" s="13"/>
    </row>
    <row r="219" spans="2:2" x14ac:dyDescent="0.2">
      <c r="B219" s="13"/>
    </row>
    <row r="220" spans="2:2" x14ac:dyDescent="0.2">
      <c r="B220" s="13"/>
    </row>
    <row r="221" spans="2:2" x14ac:dyDescent="0.2">
      <c r="B221" s="13"/>
    </row>
    <row r="222" spans="2:2" x14ac:dyDescent="0.2">
      <c r="B222" s="13"/>
    </row>
    <row r="223" spans="2:2" x14ac:dyDescent="0.2">
      <c r="B223" s="13"/>
    </row>
    <row r="224" spans="2:2" x14ac:dyDescent="0.2">
      <c r="B224" s="13"/>
    </row>
    <row r="225" spans="2:2" x14ac:dyDescent="0.2">
      <c r="B225" s="13"/>
    </row>
    <row r="226" spans="2:2" x14ac:dyDescent="0.2">
      <c r="B226" s="13"/>
    </row>
    <row r="227" spans="2:2" x14ac:dyDescent="0.2">
      <c r="B227" s="13"/>
    </row>
    <row r="228" spans="2:2" x14ac:dyDescent="0.2">
      <c r="B228" s="13"/>
    </row>
    <row r="229" spans="2:2" x14ac:dyDescent="0.2">
      <c r="B229" s="13"/>
    </row>
    <row r="230" spans="2:2" x14ac:dyDescent="0.2">
      <c r="B230" s="13"/>
    </row>
    <row r="231" spans="2:2" x14ac:dyDescent="0.2">
      <c r="B231" s="13"/>
    </row>
    <row r="232" spans="2:2" x14ac:dyDescent="0.2">
      <c r="B232" s="13"/>
    </row>
    <row r="233" spans="2:2" x14ac:dyDescent="0.2">
      <c r="B233" s="13"/>
    </row>
    <row r="234" spans="2:2" x14ac:dyDescent="0.2">
      <c r="B234" s="13"/>
    </row>
    <row r="235" spans="2:2" x14ac:dyDescent="0.2">
      <c r="B235" s="13"/>
    </row>
    <row r="236" spans="2:2" x14ac:dyDescent="0.2">
      <c r="B236" s="13"/>
    </row>
    <row r="237" spans="2:2" x14ac:dyDescent="0.2">
      <c r="B237" s="13"/>
    </row>
    <row r="238" spans="2:2" x14ac:dyDescent="0.2">
      <c r="B238" s="13"/>
    </row>
    <row r="239" spans="2:2" x14ac:dyDescent="0.2">
      <c r="B239" s="13"/>
    </row>
    <row r="240" spans="2:2" x14ac:dyDescent="0.2">
      <c r="B240" s="13"/>
    </row>
    <row r="241" spans="2:2" x14ac:dyDescent="0.2">
      <c r="B241" s="13"/>
    </row>
    <row r="242" spans="2:2" x14ac:dyDescent="0.2">
      <c r="B242" s="13"/>
    </row>
    <row r="243" spans="2:2" x14ac:dyDescent="0.2">
      <c r="B243" s="13"/>
    </row>
    <row r="244" spans="2:2" x14ac:dyDescent="0.2">
      <c r="B244" s="13"/>
    </row>
    <row r="245" spans="2:2" x14ac:dyDescent="0.2">
      <c r="B245" s="13"/>
    </row>
    <row r="246" spans="2:2" x14ac:dyDescent="0.2">
      <c r="B246" s="13"/>
    </row>
    <row r="247" spans="2:2" x14ac:dyDescent="0.2">
      <c r="B247" s="13"/>
    </row>
    <row r="248" spans="2:2" x14ac:dyDescent="0.2">
      <c r="B248" s="13"/>
    </row>
    <row r="249" spans="2:2" x14ac:dyDescent="0.2">
      <c r="B249" s="13"/>
    </row>
    <row r="250" spans="2:2" x14ac:dyDescent="0.2">
      <c r="B250" s="13"/>
    </row>
    <row r="251" spans="2:2" x14ac:dyDescent="0.2">
      <c r="B251" s="13"/>
    </row>
    <row r="252" spans="2:2" x14ac:dyDescent="0.2">
      <c r="B252" s="13"/>
    </row>
    <row r="253" spans="2:2" x14ac:dyDescent="0.2">
      <c r="B253" s="13"/>
    </row>
    <row r="254" spans="2:2" x14ac:dyDescent="0.2">
      <c r="B254" s="13"/>
    </row>
    <row r="255" spans="2:2" x14ac:dyDescent="0.2">
      <c r="B255" s="13"/>
    </row>
    <row r="256" spans="2:2" x14ac:dyDescent="0.2">
      <c r="B256" s="13"/>
    </row>
    <row r="257" spans="2:2" x14ac:dyDescent="0.2">
      <c r="B257" s="13"/>
    </row>
    <row r="258" spans="2:2" x14ac:dyDescent="0.2">
      <c r="B258" s="13"/>
    </row>
    <row r="259" spans="2:2" x14ac:dyDescent="0.2">
      <c r="B259" s="13"/>
    </row>
    <row r="260" spans="2:2" x14ac:dyDescent="0.2">
      <c r="B260" s="15"/>
    </row>
    <row r="261" spans="2:2" x14ac:dyDescent="0.2">
      <c r="B261" s="15"/>
    </row>
    <row r="262" spans="2:2" x14ac:dyDescent="0.2">
      <c r="B262" s="15"/>
    </row>
    <row r="263" spans="2:2" x14ac:dyDescent="0.2">
      <c r="B263" s="15"/>
    </row>
    <row r="264" spans="2:2" x14ac:dyDescent="0.2">
      <c r="B264" s="13"/>
    </row>
    <row r="265" spans="2:2" x14ac:dyDescent="0.2">
      <c r="B265" s="12"/>
    </row>
    <row r="267" spans="2:2" x14ac:dyDescent="0.2">
      <c r="B267" s="10"/>
    </row>
    <row r="268" spans="2:2" x14ac:dyDescent="0.2">
      <c r="B268" s="10"/>
    </row>
    <row r="269" spans="2:2" x14ac:dyDescent="0.2">
      <c r="B269" s="10"/>
    </row>
    <row r="270" spans="2:2" x14ac:dyDescent="0.2">
      <c r="B270" s="10"/>
    </row>
    <row r="271" spans="2:2" x14ac:dyDescent="0.2">
      <c r="B271" s="10"/>
    </row>
    <row r="272" spans="2:2" x14ac:dyDescent="0.2">
      <c r="B272" s="10"/>
    </row>
    <row r="273" spans="2:2" x14ac:dyDescent="0.2">
      <c r="B273" s="10"/>
    </row>
    <row r="274" spans="2:2" x14ac:dyDescent="0.2">
      <c r="B274" s="10"/>
    </row>
    <row r="275" spans="2:2" x14ac:dyDescent="0.2">
      <c r="B275" s="10"/>
    </row>
    <row r="276" spans="2:2" x14ac:dyDescent="0.2">
      <c r="B276" s="10"/>
    </row>
    <row r="277" spans="2:2" x14ac:dyDescent="0.2">
      <c r="B277" s="10"/>
    </row>
    <row r="278" spans="2:2" x14ac:dyDescent="0.2">
      <c r="B278" s="10"/>
    </row>
    <row r="279" spans="2:2" x14ac:dyDescent="0.2">
      <c r="B279" s="10"/>
    </row>
    <row r="280" spans="2:2" x14ac:dyDescent="0.2">
      <c r="B280" s="10"/>
    </row>
    <row r="281" spans="2:2" x14ac:dyDescent="0.2">
      <c r="B281" s="10"/>
    </row>
    <row r="282" spans="2:2" x14ac:dyDescent="0.2">
      <c r="B282" s="10"/>
    </row>
    <row r="283" spans="2:2" x14ac:dyDescent="0.2">
      <c r="B283" s="10"/>
    </row>
    <row r="284" spans="2:2" x14ac:dyDescent="0.2">
      <c r="B284" s="10"/>
    </row>
    <row r="285" spans="2:2" x14ac:dyDescent="0.2">
      <c r="B285" s="10"/>
    </row>
    <row r="286" spans="2:2" x14ac:dyDescent="0.2">
      <c r="B286" s="11"/>
    </row>
    <row r="287" spans="2:2" x14ac:dyDescent="0.2">
      <c r="B287" s="11"/>
    </row>
    <row r="288" spans="2:2" x14ac:dyDescent="0.2">
      <c r="B288" s="11"/>
    </row>
    <row r="289" spans="2:2" x14ac:dyDescent="0.2">
      <c r="B289" s="11"/>
    </row>
    <row r="290" spans="2:2" x14ac:dyDescent="0.2">
      <c r="B290" s="11"/>
    </row>
    <row r="291" spans="2:2" x14ac:dyDescent="0.2">
      <c r="B291" s="11"/>
    </row>
    <row r="292" spans="2:2" x14ac:dyDescent="0.2">
      <c r="B292" s="11"/>
    </row>
    <row r="293" spans="2:2" x14ac:dyDescent="0.2">
      <c r="B293" s="10"/>
    </row>
    <row r="294" spans="2:2" x14ac:dyDescent="0.2">
      <c r="B294" s="10"/>
    </row>
    <row r="295" spans="2:2" x14ac:dyDescent="0.2">
      <c r="B295" s="10"/>
    </row>
    <row r="296" spans="2:2" x14ac:dyDescent="0.2">
      <c r="B296" s="10"/>
    </row>
    <row r="297" spans="2:2" x14ac:dyDescent="0.2">
      <c r="B297" s="10"/>
    </row>
    <row r="298" spans="2:2" x14ac:dyDescent="0.2">
      <c r="B298" s="10"/>
    </row>
    <row r="299" spans="2:2" x14ac:dyDescent="0.2">
      <c r="B299" s="10"/>
    </row>
    <row r="300" spans="2:2" x14ac:dyDescent="0.2">
      <c r="B300" s="10"/>
    </row>
    <row r="301" spans="2:2" x14ac:dyDescent="0.2">
      <c r="B301" s="10"/>
    </row>
    <row r="302" spans="2:2" x14ac:dyDescent="0.2">
      <c r="B302" s="10"/>
    </row>
    <row r="303" spans="2:2" x14ac:dyDescent="0.2">
      <c r="B303" s="10"/>
    </row>
    <row r="304" spans="2:2" x14ac:dyDescent="0.2">
      <c r="B304" s="10"/>
    </row>
    <row r="305" spans="2:2" x14ac:dyDescent="0.2">
      <c r="B305" s="10"/>
    </row>
    <row r="306" spans="2:2" x14ac:dyDescent="0.2">
      <c r="B306" s="10"/>
    </row>
    <row r="307" spans="2:2" x14ac:dyDescent="0.2">
      <c r="B307" s="10"/>
    </row>
    <row r="308" spans="2:2" x14ac:dyDescent="0.2">
      <c r="B308" s="10"/>
    </row>
    <row r="309" spans="2:2" x14ac:dyDescent="0.2">
      <c r="B309" s="10"/>
    </row>
    <row r="310" spans="2:2" x14ac:dyDescent="0.2">
      <c r="B310" s="10"/>
    </row>
    <row r="311" spans="2:2" x14ac:dyDescent="0.2">
      <c r="B311" s="10"/>
    </row>
    <row r="312" spans="2:2" x14ac:dyDescent="0.2">
      <c r="B312" s="10"/>
    </row>
    <row r="313" spans="2:2" x14ac:dyDescent="0.2">
      <c r="B313" s="10"/>
    </row>
    <row r="314" spans="2:2" x14ac:dyDescent="0.2">
      <c r="B314" s="10"/>
    </row>
    <row r="315" spans="2:2" x14ac:dyDescent="0.2">
      <c r="B315" s="10"/>
    </row>
    <row r="316" spans="2:2" x14ac:dyDescent="0.2">
      <c r="B316" s="10"/>
    </row>
    <row r="317" spans="2:2" x14ac:dyDescent="0.2">
      <c r="B317" s="10"/>
    </row>
    <row r="318" spans="2:2" x14ac:dyDescent="0.2">
      <c r="B318" s="10"/>
    </row>
    <row r="319" spans="2:2" x14ac:dyDescent="0.2">
      <c r="B319" s="10"/>
    </row>
    <row r="320" spans="2:2" x14ac:dyDescent="0.2">
      <c r="B320" s="10"/>
    </row>
    <row r="321" spans="2:2" x14ac:dyDescent="0.2">
      <c r="B321" s="10"/>
    </row>
    <row r="322" spans="2:2" x14ac:dyDescent="0.2">
      <c r="B322" s="10"/>
    </row>
    <row r="323" spans="2:2" x14ac:dyDescent="0.2">
      <c r="B323" s="10"/>
    </row>
    <row r="324" spans="2:2" x14ac:dyDescent="0.2">
      <c r="B324" s="10"/>
    </row>
    <row r="325" spans="2:2" x14ac:dyDescent="0.2">
      <c r="B325" s="10"/>
    </row>
    <row r="326" spans="2:2" x14ac:dyDescent="0.2">
      <c r="B326" s="10"/>
    </row>
    <row r="327" spans="2:2" x14ac:dyDescent="0.2">
      <c r="B327" s="11"/>
    </row>
    <row r="328" spans="2:2" x14ac:dyDescent="0.2">
      <c r="B328" s="11"/>
    </row>
    <row r="329" spans="2:2" x14ac:dyDescent="0.2">
      <c r="B329" s="11"/>
    </row>
    <row r="330" spans="2:2" x14ac:dyDescent="0.2">
      <c r="B330" s="11"/>
    </row>
    <row r="331" spans="2:2" x14ac:dyDescent="0.2">
      <c r="B331" s="11"/>
    </row>
    <row r="332" spans="2:2" x14ac:dyDescent="0.2">
      <c r="B332" s="11"/>
    </row>
    <row r="333" spans="2:2" x14ac:dyDescent="0.2">
      <c r="B333" s="11"/>
    </row>
    <row r="334" spans="2:2" x14ac:dyDescent="0.2">
      <c r="B334" s="10"/>
    </row>
    <row r="335" spans="2:2" x14ac:dyDescent="0.2">
      <c r="B335" s="10"/>
    </row>
    <row r="336" spans="2:2" x14ac:dyDescent="0.2">
      <c r="B336" s="10"/>
    </row>
    <row r="337" spans="2:2" x14ac:dyDescent="0.2">
      <c r="B337" s="10"/>
    </row>
    <row r="338" spans="2:2" x14ac:dyDescent="0.2">
      <c r="B338" s="10"/>
    </row>
    <row r="339" spans="2:2" x14ac:dyDescent="0.2">
      <c r="B339" s="10"/>
    </row>
    <row r="340" spans="2:2" x14ac:dyDescent="0.2">
      <c r="B340" s="10"/>
    </row>
    <row r="341" spans="2:2" x14ac:dyDescent="0.2">
      <c r="B341" s="10"/>
    </row>
    <row r="342" spans="2:2" x14ac:dyDescent="0.2">
      <c r="B342" s="10"/>
    </row>
    <row r="343" spans="2:2" x14ac:dyDescent="0.2">
      <c r="B343" s="10"/>
    </row>
    <row r="344" spans="2:2" x14ac:dyDescent="0.2">
      <c r="B344" s="10"/>
    </row>
    <row r="345" spans="2:2" x14ac:dyDescent="0.2">
      <c r="B345" s="10"/>
    </row>
    <row r="346" spans="2:2" x14ac:dyDescent="0.2">
      <c r="B346" s="10"/>
    </row>
    <row r="347" spans="2:2" x14ac:dyDescent="0.2">
      <c r="B347" s="10"/>
    </row>
    <row r="348" spans="2:2" x14ac:dyDescent="0.2">
      <c r="B348" s="10"/>
    </row>
    <row r="349" spans="2:2" x14ac:dyDescent="0.2">
      <c r="B349" s="10"/>
    </row>
    <row r="350" spans="2:2" x14ac:dyDescent="0.2">
      <c r="B350" s="10"/>
    </row>
    <row r="351" spans="2:2" x14ac:dyDescent="0.2">
      <c r="B351" s="10"/>
    </row>
    <row r="352" spans="2:2" x14ac:dyDescent="0.2">
      <c r="B352" s="10"/>
    </row>
    <row r="353" spans="2:2" x14ac:dyDescent="0.2">
      <c r="B353" s="10"/>
    </row>
    <row r="354" spans="2:2" x14ac:dyDescent="0.2">
      <c r="B354" s="10"/>
    </row>
    <row r="355" spans="2:2" x14ac:dyDescent="0.2">
      <c r="B355" s="10"/>
    </row>
    <row r="356" spans="2:2" x14ac:dyDescent="0.2">
      <c r="B356" s="10"/>
    </row>
    <row r="357" spans="2:2" x14ac:dyDescent="0.2">
      <c r="B357" s="10"/>
    </row>
    <row r="358" spans="2:2" x14ac:dyDescent="0.2">
      <c r="B358" s="10"/>
    </row>
    <row r="359" spans="2:2" x14ac:dyDescent="0.2">
      <c r="B359" s="10"/>
    </row>
    <row r="360" spans="2:2" x14ac:dyDescent="0.2">
      <c r="B360" s="10"/>
    </row>
    <row r="361" spans="2:2" x14ac:dyDescent="0.2">
      <c r="B361" s="10"/>
    </row>
    <row r="362" spans="2:2" x14ac:dyDescent="0.2">
      <c r="B362" s="10"/>
    </row>
    <row r="363" spans="2:2" x14ac:dyDescent="0.2">
      <c r="B363" s="10"/>
    </row>
    <row r="364" spans="2:2" x14ac:dyDescent="0.2">
      <c r="B364" s="10"/>
    </row>
    <row r="365" spans="2:2" x14ac:dyDescent="0.2">
      <c r="B365" s="10"/>
    </row>
    <row r="366" spans="2:2" x14ac:dyDescent="0.2">
      <c r="B366" s="10"/>
    </row>
    <row r="367" spans="2:2" x14ac:dyDescent="0.2">
      <c r="B367" s="10"/>
    </row>
    <row r="368" spans="2:2" x14ac:dyDescent="0.2">
      <c r="B368" s="10"/>
    </row>
    <row r="369" spans="2:2" x14ac:dyDescent="0.2">
      <c r="B369" s="10"/>
    </row>
    <row r="370" spans="2:2" x14ac:dyDescent="0.2">
      <c r="B370" s="10"/>
    </row>
    <row r="371" spans="2:2" x14ac:dyDescent="0.2">
      <c r="B371" s="10"/>
    </row>
    <row r="372" spans="2:2" x14ac:dyDescent="0.2">
      <c r="B372" s="10"/>
    </row>
    <row r="373" spans="2:2" x14ac:dyDescent="0.2">
      <c r="B373" s="10"/>
    </row>
    <row r="374" spans="2:2" x14ac:dyDescent="0.2">
      <c r="B374" s="10"/>
    </row>
    <row r="375" spans="2:2" x14ac:dyDescent="0.2">
      <c r="B375" s="10"/>
    </row>
    <row r="376" spans="2:2" x14ac:dyDescent="0.2">
      <c r="B376" s="10"/>
    </row>
    <row r="377" spans="2:2" x14ac:dyDescent="0.2">
      <c r="B377" s="10"/>
    </row>
    <row r="378" spans="2:2" x14ac:dyDescent="0.2">
      <c r="B378" s="10"/>
    </row>
    <row r="379" spans="2:2" x14ac:dyDescent="0.2">
      <c r="B379" s="10"/>
    </row>
    <row r="380" spans="2:2" x14ac:dyDescent="0.2">
      <c r="B380" s="10"/>
    </row>
    <row r="381" spans="2:2" x14ac:dyDescent="0.2">
      <c r="B381" s="10"/>
    </row>
    <row r="382" spans="2:2" x14ac:dyDescent="0.2">
      <c r="B382" s="10"/>
    </row>
    <row r="383" spans="2:2" x14ac:dyDescent="0.2">
      <c r="B383" s="10"/>
    </row>
    <row r="384" spans="2:2" x14ac:dyDescent="0.2">
      <c r="B384" s="10"/>
    </row>
    <row r="385" spans="2:2" x14ac:dyDescent="0.2">
      <c r="B385" s="10"/>
    </row>
    <row r="386" spans="2:2" x14ac:dyDescent="0.2">
      <c r="B386" s="10"/>
    </row>
    <row r="387" spans="2:2" x14ac:dyDescent="0.2">
      <c r="B387" s="10"/>
    </row>
    <row r="388" spans="2:2" x14ac:dyDescent="0.2">
      <c r="B388" s="11"/>
    </row>
    <row r="389" spans="2:2" x14ac:dyDescent="0.2">
      <c r="B389" s="11"/>
    </row>
    <row r="390" spans="2:2" x14ac:dyDescent="0.2">
      <c r="B390" s="11"/>
    </row>
    <row r="391" spans="2:2" x14ac:dyDescent="0.2">
      <c r="B391" s="11"/>
    </row>
    <row r="392" spans="2:2" x14ac:dyDescent="0.2">
      <c r="B392" s="11"/>
    </row>
    <row r="393" spans="2:2" x14ac:dyDescent="0.2">
      <c r="B393" s="10"/>
    </row>
    <row r="394" spans="2:2" x14ac:dyDescent="0.2">
      <c r="B394" s="10"/>
    </row>
    <row r="395" spans="2:2" x14ac:dyDescent="0.2">
      <c r="B395" s="10"/>
    </row>
    <row r="396" spans="2:2" x14ac:dyDescent="0.2">
      <c r="B396" s="10"/>
    </row>
    <row r="397" spans="2:2" x14ac:dyDescent="0.2">
      <c r="B397" s="10"/>
    </row>
    <row r="398" spans="2:2" x14ac:dyDescent="0.2">
      <c r="B398" s="10"/>
    </row>
    <row r="399" spans="2:2" x14ac:dyDescent="0.2">
      <c r="B399" s="10"/>
    </row>
    <row r="400" spans="2:2" x14ac:dyDescent="0.2">
      <c r="B400" s="10"/>
    </row>
    <row r="401" spans="2:2" x14ac:dyDescent="0.2">
      <c r="B401" s="10"/>
    </row>
    <row r="402" spans="2:2" x14ac:dyDescent="0.2">
      <c r="B402" s="10"/>
    </row>
    <row r="403" spans="2:2" x14ac:dyDescent="0.2">
      <c r="B403" s="10"/>
    </row>
    <row r="404" spans="2:2" x14ac:dyDescent="0.2">
      <c r="B404" s="10"/>
    </row>
    <row r="405" spans="2:2" x14ac:dyDescent="0.2">
      <c r="B405" s="10"/>
    </row>
    <row r="406" spans="2:2" x14ac:dyDescent="0.2">
      <c r="B406" s="10"/>
    </row>
    <row r="407" spans="2:2" x14ac:dyDescent="0.2">
      <c r="B407" s="10"/>
    </row>
    <row r="408" spans="2:2" x14ac:dyDescent="0.2">
      <c r="B408" s="10"/>
    </row>
    <row r="409" spans="2:2" x14ac:dyDescent="0.2">
      <c r="B409" s="10"/>
    </row>
    <row r="410" spans="2:2" x14ac:dyDescent="0.2">
      <c r="B410" s="11"/>
    </row>
    <row r="411" spans="2:2" x14ac:dyDescent="0.2">
      <c r="B411" s="11"/>
    </row>
    <row r="412" spans="2:2" x14ac:dyDescent="0.2">
      <c r="B412" s="11"/>
    </row>
    <row r="413" spans="2:2" x14ac:dyDescent="0.2">
      <c r="B413" s="11"/>
    </row>
    <row r="414" spans="2:2" x14ac:dyDescent="0.2">
      <c r="B414" s="11"/>
    </row>
    <row r="415" spans="2:2" x14ac:dyDescent="0.2">
      <c r="B415" s="11"/>
    </row>
    <row r="416" spans="2:2" x14ac:dyDescent="0.2">
      <c r="B416" s="10"/>
    </row>
    <row r="417" spans="2:2" x14ac:dyDescent="0.2">
      <c r="B417" s="11"/>
    </row>
    <row r="418" spans="2:2" x14ac:dyDescent="0.2">
      <c r="B418" s="11"/>
    </row>
    <row r="419" spans="2:2" x14ac:dyDescent="0.2">
      <c r="B419" s="13"/>
    </row>
  </sheetData>
  <phoneticPr fontId="0"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Wärmedämmstoffe - Isolants</vt:lpstr>
      <vt:lpstr>Mauerwerksprod. - Maçonnerie</vt:lpstr>
      <vt:lpstr>allg.Kennwerte–Caractérist.gén </vt:lpstr>
      <vt:lpstr>Stoffgruppen - Groupes mat.</vt:lpstr>
      <vt:lpstr>Firmen- Entreprises</vt:lpstr>
      <vt:lpstr>Quellen - Sources</vt:lpstr>
      <vt:lpstr>'allg.Kennwerte–Caractérist.gén '!Druckbereich</vt:lpstr>
      <vt:lpstr>'Mauerwerksprod. - Maçonnerie'!Druckbereich</vt:lpstr>
      <vt:lpstr>'Wärmedämmstoffe - Isolants'!Druckbereich</vt:lpstr>
      <vt:lpstr>'allg.Kennwerte–Caractérist.gén '!Drucktitel</vt:lpstr>
      <vt:lpstr>'Mauerwerksprod. - Maçonnerie'!Drucktitel</vt:lpstr>
      <vt:lpstr>'Wärmedämmstoffe - Isolants'!Drucktitel</vt:lpstr>
      <vt:lpstr>'allg.Kennwerte–Caractérist.gén '!Suchkriterien</vt:lpstr>
      <vt:lpstr>'Wärmedämmstoffe - Isolants'!Suchkriterien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Roland Aeberli</dc:creator>
  <cp:lastModifiedBy>Roland Aeberli</cp:lastModifiedBy>
  <cp:lastPrinted>2013-03-12T13:15:28Z</cp:lastPrinted>
  <dcterms:created xsi:type="dcterms:W3CDTF">2006-12-14T12:22:31Z</dcterms:created>
  <dcterms:modified xsi:type="dcterms:W3CDTF">2017-12-16T15:14:36Z</dcterms:modified>
</cp:coreProperties>
</file>