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1A3BE3D4-8E92-42D4-83B4-29FB4644D3A2}" xr6:coauthVersionLast="34" xr6:coauthVersionMax="34" xr10:uidLastSave="{00000000-0000-0000-0000-000000000000}"/>
  <bookViews>
    <workbookView xWindow="-135" yWindow="15" windowWidth="28140" windowHeight="14580"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'!$A$6:$CA$252</definedName>
    <definedName name="_xlnm._FilterDatabase" localSheetId="1" hidden="1">'Mauerwerksprod. - Maçonnerie'!$A$7:$AB$7</definedName>
    <definedName name="_xlnm._FilterDatabase" localSheetId="0" hidden="1">'Wärmedämmstoffe - Isolants'!$A$7:$Y$752</definedName>
    <definedName name="_xlnm.Print_Area" localSheetId="2">'allg.Kennwerte–Caractérist.gén '!$B$2:$T$243</definedName>
    <definedName name="_xlnm.Print_Area" localSheetId="1">'Mauerwerksprod. - Maçonnerie'!$B$3:$AA$6</definedName>
    <definedName name="_xlnm.Print_Area" localSheetId="0">'Wärmedämmstoffe - Isolants'!$B$3:$X$735</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Isolants'!$C$8:$C$735</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99" i="1" l="1"/>
  <c r="D2" i="2" l="1"/>
  <c r="M98" i="1"/>
  <c r="M220" i="1"/>
  <c r="M221" i="1"/>
</calcChain>
</file>

<file path=xl/sharedStrings.xml><?xml version="1.0" encoding="utf-8"?>
<sst xmlns="http://schemas.openxmlformats.org/spreadsheetml/2006/main" count="9040" uniqueCount="2470">
  <si>
    <t>80-300</t>
  </si>
  <si>
    <t>20-400</t>
  </si>
  <si>
    <t>&gt; 35</t>
  </si>
  <si>
    <t>Flumroc-Dämmplatte COMPACT PRO</t>
  </si>
  <si>
    <t>Panneau isolant Flumroc COMPACT PRO</t>
  </si>
  <si>
    <t>einseitig Spanplatte 16 mm</t>
  </si>
  <si>
    <t>unkaschiert und Glasvlies-kaschiert</t>
  </si>
  <si>
    <t>12-15</t>
  </si>
  <si>
    <t>swissporROC Typ 150</t>
  </si>
  <si>
    <t>swissporROC Type 150</t>
  </si>
  <si>
    <t>swissporROC Bodenplatte TS</t>
  </si>
  <si>
    <t>ZZ Wancor AG</t>
  </si>
  <si>
    <t>Styrodur C</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</si>
  <si>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</si>
  <si>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</si>
  <si>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</si>
  <si>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</si>
  <si>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</si>
  <si>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</si>
  <si>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</si>
  <si>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</si>
  <si>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</si>
  <si>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</si>
  <si>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</si>
  <si>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</si>
  <si>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</si>
  <si>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</si>
  <si>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</si>
  <si>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</si>
  <si>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</si>
  <si>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</si>
  <si>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</si>
  <si>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</si>
  <si>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</si>
  <si>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</si>
  <si>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</si>
  <si>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</si>
  <si>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</si>
  <si>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</si>
  <si>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</si>
  <si>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</si>
  <si>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</si>
  <si>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</si>
  <si>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</si>
  <si>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</si>
  <si>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</si>
  <si>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</si>
  <si>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</si>
  <si>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</si>
  <si>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</si>
  <si>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</si>
  <si>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</si>
  <si>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</si>
  <si>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</si>
  <si>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</si>
  <si>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</si>
  <si>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NEOSTIR</t>
  </si>
  <si>
    <t>17-30</t>
  </si>
  <si>
    <t>EPS grau für Fassade und Flachdach</t>
  </si>
  <si>
    <t>ISOVER ISOCALOR</t>
  </si>
  <si>
    <t>ISOVER ISOVOX</t>
  </si>
  <si>
    <t>ISOVER LURO 814</t>
  </si>
  <si>
    <t>ISOVER PS 81</t>
  </si>
  <si>
    <t>20-22</t>
  </si>
  <si>
    <t>30-32</t>
  </si>
  <si>
    <t>15-17</t>
  </si>
  <si>
    <t>15-18</t>
  </si>
  <si>
    <t>min. 23</t>
  </si>
  <si>
    <t>min. 15</t>
  </si>
  <si>
    <t>min. 20</t>
  </si>
  <si>
    <t>10-300</t>
  </si>
  <si>
    <t>10-200</t>
  </si>
  <si>
    <t>40-200</t>
  </si>
  <si>
    <t>10-500</t>
  </si>
  <si>
    <t>20-160</t>
  </si>
  <si>
    <t>20-200</t>
  </si>
  <si>
    <t>17-63</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</si>
  <si>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</si>
  <si>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</si>
  <si>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</si>
  <si>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</si>
  <si>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</si>
  <si>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</si>
  <si>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</si>
  <si>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</si>
  <si>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</si>
  <si>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</si>
  <si>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</si>
  <si>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</si>
  <si>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</si>
  <si>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</si>
  <si>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</si>
  <si>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</si>
  <si>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</si>
  <si>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</si>
  <si>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</si>
  <si>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</si>
  <si>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</si>
  <si>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ISOVER Trittschalldämmplatte EPS 045 DES sm</t>
  </si>
  <si>
    <t>ISOVER Trittschalldämmplatte EPS 040 DES sg</t>
  </si>
  <si>
    <t>Blockware, unbeschichtet</t>
  </si>
  <si>
    <t>steinodur SPL</t>
  </si>
  <si>
    <t>26-36</t>
  </si>
  <si>
    <t>produit moulé</t>
  </si>
  <si>
    <t>steinopor EPS-F</t>
  </si>
  <si>
    <t>steinopor EPS-F 20</t>
  </si>
  <si>
    <t>steinopor EPS-F plus</t>
  </si>
  <si>
    <t>15-24</t>
  </si>
  <si>
    <t>20-320</t>
  </si>
  <si>
    <t>swissporXPS Premium</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</si>
  <si>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</si>
  <si>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</si>
  <si>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</si>
  <si>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</si>
  <si>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</si>
  <si>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</si>
  <si>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</si>
  <si>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</si>
  <si>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</si>
  <si>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22-80</t>
  </si>
  <si>
    <t>Reflektierende Dämmstoffe</t>
  </si>
  <si>
    <t>Produits d'isolation réfléchissants</t>
  </si>
  <si>
    <t>ISUM MF 14</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</si>
  <si>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</si>
  <si>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</si>
  <si>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</si>
  <si>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</si>
  <si>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</si>
  <si>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</si>
  <si>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</si>
  <si>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</si>
  <si>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</si>
  <si>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</si>
  <si>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</si>
  <si>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</si>
  <si>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</si>
  <si>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</si>
  <si>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</si>
  <si>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</si>
  <si>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</si>
  <si>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www.bricosol.ch</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</si>
  <si>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</si>
  <si>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</si>
  <si>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</si>
  <si>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</si>
  <si>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</si>
  <si>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</si>
  <si>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</si>
  <si>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61-180</t>
  </si>
  <si>
    <t>161-320</t>
  </si>
  <si>
    <t>Jackodur KF 700</t>
  </si>
  <si>
    <t>www.ursa.de</t>
  </si>
  <si>
    <t>www.ursa.fr</t>
  </si>
  <si>
    <t>80-119</t>
  </si>
  <si>
    <t>20-79</t>
  </si>
  <si>
    <t>diffusionsoffen (vlies-kaschiert)</t>
  </si>
  <si>
    <t>Sarnapur diffusionsdicht (PIR)</t>
  </si>
  <si>
    <t>Sarnapur diffusionsoffen (PIR)</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</si>
  <si>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</si>
  <si>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</si>
  <si>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</si>
  <si>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</si>
  <si>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</si>
  <si>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</si>
  <si>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</si>
  <si>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</si>
  <si>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</si>
  <si>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</si>
  <si>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</si>
  <si>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</si>
  <si>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</si>
  <si>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</si>
  <si>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</si>
  <si>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</si>
  <si>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</si>
  <si>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</si>
  <si>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</si>
  <si>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</si>
  <si>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</si>
  <si>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</si>
  <si>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</si>
  <si>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</si>
  <si>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</si>
  <si>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</si>
  <si>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</si>
  <si>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</si>
  <si>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</si>
  <si>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</si>
  <si>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</si>
  <si>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</si>
  <si>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</si>
  <si>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</si>
  <si>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</si>
  <si>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</si>
  <si>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</si>
  <si>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</si>
  <si>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</si>
  <si>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</si>
  <si>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</si>
  <si>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</si>
  <si>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</si>
  <si>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</si>
  <si>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</si>
  <si>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</si>
  <si>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</si>
  <si>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</si>
  <si>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</si>
  <si>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</si>
  <si>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</si>
  <si>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</si>
  <si>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</si>
  <si>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</si>
  <si>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URSA XPS N-III</t>
  </si>
  <si>
    <t>URSA XPS N-V</t>
  </si>
  <si>
    <t>URSA XPS N-VII</t>
  </si>
  <si>
    <t>steinopor EPS plus 031</t>
  </si>
  <si>
    <t>17-23</t>
  </si>
  <si>
    <t>steinodur PSN</t>
  </si>
  <si>
    <t>steinodur UKD</t>
  </si>
  <si>
    <t>50-250</t>
  </si>
  <si>
    <t>18-22</t>
  </si>
  <si>
    <t>100-300</t>
  </si>
  <si>
    <t>unkaschiert</t>
  </si>
  <si>
    <t>TI 132 U</t>
  </si>
  <si>
    <t>60-100</t>
  </si>
  <si>
    <t>Rollen, Vliesbeschichtung</t>
  </si>
  <si>
    <t>Sarnapur (PIR) perméable à la diffusion</t>
  </si>
  <si>
    <t>ISOVER PB M R 035</t>
  </si>
  <si>
    <t>Rollen</t>
  </si>
  <si>
    <t>Gonon Isolation AG</t>
  </si>
  <si>
    <t>Trittschalldämmung</t>
  </si>
  <si>
    <t>Isolants microporeux, non évacués</t>
  </si>
  <si>
    <t>i_übrige mineralische Schüttdämmstoffe</t>
  </si>
  <si>
    <t>26-30</t>
  </si>
  <si>
    <t>23-27</t>
  </si>
  <si>
    <t>100-250</t>
  </si>
  <si>
    <t>produit moulé, à battues</t>
  </si>
  <si>
    <t>produit moulé, à battues, avec revêtement en non-tissé</t>
  </si>
  <si>
    <t>swissporEPS-T (isolation phonique)</t>
  </si>
  <si>
    <t>Polystyrolplatten, zementgebunden</t>
  </si>
  <si>
    <t>Panneaux en polystyrène, liées au ciment</t>
  </si>
  <si>
    <t>Saint-Gobain Isover G+H AG</t>
  </si>
  <si>
    <t>120-240</t>
  </si>
  <si>
    <t>Zwischensparren-Klemmfilz</t>
  </si>
  <si>
    <t>Integra ZKF 1-040</t>
  </si>
  <si>
    <t>140-240</t>
  </si>
  <si>
    <t>Metac UF-035</t>
  </si>
  <si>
    <t>40-240</t>
  </si>
  <si>
    <t>Universal-Filz</t>
  </si>
  <si>
    <t>SAGEX (033) 30</t>
  </si>
  <si>
    <t>SAGEX (036) 20</t>
  </si>
  <si>
    <t>SAGEX (038) 15</t>
  </si>
  <si>
    <t>SAGEX Nero (030) 15</t>
  </si>
  <si>
    <t>SAGEX Zebra (030)</t>
  </si>
  <si>
    <t>AWD-Platte, Deckschicht gelb mit Zebrakopf</t>
  </si>
  <si>
    <t>80-400</t>
  </si>
  <si>
    <t>Styrisol 500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</si>
  <si>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</si>
  <si>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</si>
  <si>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</si>
  <si>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</si>
  <si>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</si>
  <si>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</si>
  <si>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</si>
  <si>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</si>
  <si>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</si>
  <si>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</si>
  <si>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</si>
  <si>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</si>
  <si>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</si>
  <si>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</si>
  <si>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</si>
  <si>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</si>
  <si>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</si>
  <si>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</si>
  <si>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</si>
  <si>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</si>
  <si>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</si>
  <si>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</si>
  <si>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</si>
  <si>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</si>
  <si>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</si>
  <si>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</si>
  <si>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</si>
  <si>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</si>
  <si>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</si>
  <si>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</si>
  <si>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</si>
  <si>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</si>
  <si>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</si>
  <si>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</si>
  <si>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</si>
  <si>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</si>
  <si>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</si>
  <si>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</si>
  <si>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</si>
  <si>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Catolet AG</t>
  </si>
  <si>
    <t>Zellulose aus reinem Zeitungspapier</t>
  </si>
  <si>
    <t>* gilt für grosse Formate (Plattenformat grösser 500 mm x 500 mm)</t>
  </si>
  <si>
    <t>3i-isolet s.r.o.</t>
  </si>
  <si>
    <t>ISOVER FM</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</si>
  <si>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</si>
  <si>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</si>
  <si>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</si>
  <si>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</si>
  <si>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</si>
  <si>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</si>
  <si>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</si>
  <si>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</si>
  <si>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</si>
  <si>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</si>
  <si>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</si>
  <si>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</si>
  <si>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</si>
  <si>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</si>
  <si>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</si>
  <si>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</si>
  <si>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</si>
  <si>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</si>
  <si>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</si>
  <si>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</si>
  <si>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</si>
  <si>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</si>
  <si>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ISOVER PB M 035</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</si>
  <si>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</si>
  <si>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</si>
  <si>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</si>
  <si>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</si>
  <si>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</si>
  <si>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</si>
  <si>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</si>
  <si>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</si>
  <si>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</si>
  <si>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</si>
  <si>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</si>
  <si>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</si>
  <si>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</si>
  <si>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</si>
  <si>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</si>
  <si>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</si>
  <si>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</si>
  <si>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</si>
  <si>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</si>
  <si>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</si>
  <si>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</si>
  <si>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</si>
  <si>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</si>
  <si>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</si>
  <si>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</si>
  <si>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</si>
  <si>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</si>
  <si>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</si>
  <si>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</si>
  <si>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</si>
  <si>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</si>
  <si>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</si>
  <si>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</si>
  <si>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</si>
  <si>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</si>
  <si>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</si>
  <si>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</si>
  <si>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</si>
  <si>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</si>
  <si>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</si>
  <si>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ISOFIX 035</t>
  </si>
  <si>
    <t>ISOVER DP-BASWA</t>
  </si>
  <si>
    <t>ISOVER HDF 814</t>
  </si>
  <si>
    <t>60-240</t>
  </si>
  <si>
    <t>ISOVER ISOVOX R CONFORT</t>
  </si>
  <si>
    <t>FOAMGLAS T4+</t>
  </si>
  <si>
    <t>FOAMGLAS Tapered T4+</t>
  </si>
  <si>
    <t>FOAMGLAS Ready Block T4+</t>
  </si>
  <si>
    <t>FOAMGLAS Ready Board T4+</t>
  </si>
  <si>
    <t>FOAMGLAS Floor Board T4+</t>
  </si>
  <si>
    <t>&gt; 26</t>
  </si>
  <si>
    <t>50-360</t>
  </si>
  <si>
    <t>S-Therm Duro</t>
  </si>
  <si>
    <t>S-Therm Roof</t>
  </si>
  <si>
    <t>&gt; 38</t>
  </si>
  <si>
    <t>28-37</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</si>
  <si>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</si>
  <si>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</si>
  <si>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</si>
  <si>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</si>
  <si>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</si>
  <si>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</si>
  <si>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</si>
  <si>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Pavafloc</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</si>
  <si>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</si>
  <si>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</si>
  <si>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</si>
  <si>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</si>
  <si>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</si>
  <si>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</si>
  <si>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</si>
  <si>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</si>
  <si>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</si>
  <si>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</si>
  <si>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</si>
  <si>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</si>
  <si>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</si>
  <si>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</si>
  <si>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</si>
  <si>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</si>
  <si>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</si>
  <si>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</si>
  <si>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</si>
  <si>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</si>
  <si>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15-165</t>
  </si>
  <si>
    <t>Tektalan A2-E31-035/2 (Deckschicht)</t>
  </si>
  <si>
    <t>Tektalan A2-E31-035/2 (couche)</t>
  </si>
  <si>
    <t>Tektalan A2-SD (noyau)</t>
  </si>
  <si>
    <t>Tektalan A2-E21 (noyau)</t>
  </si>
  <si>
    <t>BACHL Hartschaum Blockware</t>
  </si>
  <si>
    <t>swissporLAMBDA Fassade 030</t>
  </si>
  <si>
    <t>swissporLAMBDA Façade 030</t>
  </si>
  <si>
    <t>3-Dämmsystem GmbH</t>
  </si>
  <si>
    <t>Mettlen</t>
  </si>
  <si>
    <t>Hunzenschwil</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</si>
  <si>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</si>
  <si>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</si>
  <si>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</si>
  <si>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</si>
  <si>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</si>
  <si>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</si>
  <si>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</si>
  <si>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</si>
  <si>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</si>
  <si>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</si>
  <si>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</si>
  <si>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</si>
  <si>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swissporROC Panneau de sol TS</t>
  </si>
  <si>
    <t>Firmen Nr</t>
  </si>
  <si>
    <t>16-18</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</si>
  <si>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</si>
  <si>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</si>
  <si>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</si>
  <si>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</si>
  <si>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</si>
  <si>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</si>
  <si>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</si>
  <si>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</si>
  <si>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</si>
  <si>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</si>
  <si>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</si>
  <si>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</si>
  <si>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</si>
  <si>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</si>
  <si>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</si>
  <si>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</si>
  <si>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</si>
  <si>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</si>
  <si>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</si>
  <si>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</si>
  <si>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</si>
  <si>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</si>
  <si>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</si>
  <si>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</si>
  <si>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</si>
  <si>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</si>
  <si>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</si>
  <si>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</si>
  <si>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</si>
  <si>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</si>
  <si>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</si>
  <si>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</si>
  <si>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</si>
  <si>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</si>
  <si>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</si>
  <si>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</si>
  <si>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</si>
  <si>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</si>
  <si>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</si>
  <si>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</si>
  <si>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</si>
  <si>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</si>
  <si>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</si>
  <si>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</si>
  <si>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</si>
  <si>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</si>
  <si>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</si>
  <si>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</si>
  <si>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</si>
  <si>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</si>
  <si>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</si>
  <si>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</si>
  <si>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</si>
  <si>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</si>
  <si>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</si>
  <si>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</si>
  <si>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</si>
  <si>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</si>
  <si>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</si>
  <si>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</si>
  <si>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</si>
  <si>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</si>
  <si>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Bezeichnung Deutsch</t>
  </si>
  <si>
    <t>Bezeichung französisch</t>
  </si>
  <si>
    <t>Bez_deutsch</t>
  </si>
  <si>
    <t>&lt;alle&gt;</t>
  </si>
  <si>
    <t>Bez</t>
  </si>
  <si>
    <t>Verputzte Aussenwärmedämmsysteme</t>
  </si>
  <si>
    <t>Steinwolle</t>
  </si>
  <si>
    <t>Dow Europe GmbH</t>
  </si>
  <si>
    <t>puren gmbh</t>
  </si>
  <si>
    <t>isofloc AG</t>
  </si>
  <si>
    <t>Sarna-Granol AG</t>
  </si>
  <si>
    <t>Pittsburgh Corning (Schweiz) AG</t>
  </si>
  <si>
    <t>Jackon Insulation GmbH</t>
  </si>
  <si>
    <t>Paul Bauder AG</t>
  </si>
  <si>
    <t>Joma-Dämmstoffwerk GmbH</t>
  </si>
  <si>
    <t>Kingspan Insulation B.V.</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</si>
  <si>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</si>
  <si>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</si>
  <si>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</si>
  <si>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</si>
  <si>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</si>
  <si>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</si>
  <si>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</si>
  <si>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</si>
  <si>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</si>
  <si>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</si>
  <si>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</si>
  <si>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</si>
  <si>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</si>
  <si>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</si>
  <si>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</si>
  <si>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</si>
  <si>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</si>
  <si>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</si>
  <si>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</si>
  <si>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</si>
  <si>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</si>
  <si>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</si>
  <si>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</si>
  <si>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</si>
  <si>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</si>
  <si>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</si>
  <si>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</si>
  <si>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</si>
  <si>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</si>
  <si>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</si>
  <si>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</si>
  <si>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</si>
  <si>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</si>
  <si>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</si>
  <si>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</si>
  <si>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</si>
  <si>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</si>
  <si>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</si>
  <si>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</si>
  <si>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</si>
  <si>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</si>
  <si>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</si>
  <si>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</si>
  <si>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</si>
  <si>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</si>
  <si>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</si>
  <si>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</si>
  <si>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</si>
  <si>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</si>
  <si>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</si>
  <si>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</si>
  <si>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</si>
  <si>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</si>
  <si>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</si>
  <si>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</si>
  <si>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</si>
  <si>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</si>
  <si>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</si>
  <si>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</si>
  <si>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</si>
  <si>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</si>
  <si>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</si>
  <si>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</si>
  <si>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</si>
  <si>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</si>
  <si>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</si>
  <si>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 valable pour grandes surfaces (panneaux plus grand que 500 mm x 500 mm)</t>
  </si>
  <si>
    <t>remplissage perlite hydrophobe</t>
  </si>
  <si>
    <t>remplissage laine de roche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</si>
  <si>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</si>
  <si>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</si>
  <si>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</si>
  <si>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</si>
  <si>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</si>
  <si>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</si>
  <si>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</si>
  <si>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</si>
  <si>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</si>
  <si>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</si>
  <si>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</si>
  <si>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</si>
  <si>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</si>
  <si>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22-25</t>
  </si>
  <si>
    <t>steinopor EPS - 100 kPa</t>
  </si>
  <si>
    <t>20-500</t>
  </si>
  <si>
    <t>steinopor EPS - 120 kPa</t>
  </si>
  <si>
    <t>Montanatherm panneau sandwich</t>
  </si>
  <si>
    <t>isolant contre le bruit de chocs</t>
  </si>
  <si>
    <t>20-260</t>
  </si>
  <si>
    <t>13-55</t>
  </si>
  <si>
    <t>28-45</t>
  </si>
  <si>
    <t>FOAMGLAS F</t>
  </si>
  <si>
    <t>Format 450 x 600 mm</t>
  </si>
  <si>
    <t>format 450 x 600 mm</t>
  </si>
  <si>
    <t>FOAMGLAS Floor Board F</t>
  </si>
  <si>
    <t>Format 450 x 600 mm, Ober- und Unterseite kaschiert</t>
  </si>
  <si>
    <t>format 450 x 600 mm, revêtement sur deux faces</t>
  </si>
  <si>
    <t>FOAMGLAS Floor Board S3</t>
  </si>
  <si>
    <t>Format 600 x 1200 mm, Ober- und Unterseite kaschiert</t>
  </si>
  <si>
    <t>format 600 x 1200 mm, revêtement sur deux faces</t>
  </si>
  <si>
    <t>Format 90 x 450 mm, allseitig mit Bitumen beschichtet</t>
  </si>
  <si>
    <t>format 90 x 450 mm, revêtu de bitume sur toutes les faces</t>
  </si>
  <si>
    <t>FOAMGLAS Ready Board F</t>
  </si>
  <si>
    <t>FOAMGLAS Ready Board S3</t>
  </si>
  <si>
    <t>FOAMGLAS S3</t>
  </si>
  <si>
    <t>FOAMGLAS Tapered F</t>
  </si>
  <si>
    <t>FOAMGLAS Tapered S3</t>
  </si>
  <si>
    <t>FOAMGLAS W+F</t>
  </si>
  <si>
    <t>15-20</t>
  </si>
  <si>
    <t>20-300</t>
  </si>
  <si>
    <t>produit fabriqué en blocs</t>
  </si>
  <si>
    <t>30-55</t>
  </si>
  <si>
    <t>www.paroc.de</t>
  </si>
  <si>
    <t>URSA TFP, TSP, TEP</t>
  </si>
  <si>
    <t>Porotherm T7</t>
  </si>
  <si>
    <t>Porotherm FZ7</t>
  </si>
  <si>
    <t>Füllung Steinwolle</t>
  </si>
  <si>
    <t>76-176</t>
  </si>
  <si>
    <t>ISOVER UNIROLL 035 / UNIROLL 035 PR</t>
  </si>
  <si>
    <t>10/75*</t>
  </si>
  <si>
    <t>Austrotherm GmbH</t>
  </si>
  <si>
    <t>format 450 x 600 mm, revêtement sur une face</t>
  </si>
  <si>
    <t>&lt; 80</t>
  </si>
  <si>
    <t>121-200</t>
  </si>
  <si>
    <t>Kanten Stufenfalz, Glattkante oder Nut und Feder</t>
  </si>
  <si>
    <t>Jackodur Plus 300</t>
  </si>
  <si>
    <t>33-52</t>
  </si>
  <si>
    <t>GUTEX Thermoinstal</t>
  </si>
  <si>
    <t>GUTEX Thermofloor</t>
  </si>
  <si>
    <t>GUTEX Multitherm</t>
  </si>
  <si>
    <t>130-150</t>
  </si>
  <si>
    <t>40-120</t>
  </si>
  <si>
    <t>verputzbare Innendämmplatte</t>
  </si>
  <si>
    <t>190-220</t>
  </si>
  <si>
    <t>Unterdeckplatte</t>
  </si>
  <si>
    <t>Putzträgerplatte für WDVS</t>
  </si>
  <si>
    <t>185-200</t>
  </si>
  <si>
    <t>SAGLAN (031) SB 55 / SB 55 K / SA 55 Vs</t>
  </si>
  <si>
    <t>Format 450 x 600 mm, einseitig kaschiert</t>
  </si>
  <si>
    <t>SAGLAN (032) SR 30 / SI 30 / SK 32 / SKN 32</t>
  </si>
  <si>
    <t>SKN 32 = Kassettenplatte mit Nut</t>
  </si>
  <si>
    <t>SAGLAN (032) SB 40 / SR 40 / SA 40 A / SK 40 Vs</t>
  </si>
  <si>
    <t>Akustikdämmplatte; Vs = schwarzes Glasvlies, A Reinalu-gitterarmiert</t>
  </si>
  <si>
    <t>SAGLAN (035) SA 25 / SA 25 Vs / Si 25 / Si 25 A</t>
  </si>
  <si>
    <t>SAGLAN (035) DF70</t>
  </si>
  <si>
    <t>druckfeste Dämmplatte</t>
  </si>
  <si>
    <t>ISOVER WOLLE TRIV</t>
  </si>
  <si>
    <t>ISOVER LAINE TRIV</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</si>
  <si>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</si>
  <si>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</si>
  <si>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</si>
  <si>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Saint-Gobain Rigips GmbH</t>
  </si>
  <si>
    <t>Putzträgerplatte</t>
  </si>
  <si>
    <t>40-300</t>
  </si>
  <si>
    <t>FOAMGLAS Wall Board W+F</t>
  </si>
  <si>
    <t>swissporLAMBDA White 030</t>
  </si>
  <si>
    <t>Kern grau, beidseitig weiss kaschiert</t>
  </si>
  <si>
    <t>swissporLAMBDA White 031</t>
  </si>
  <si>
    <t>50-160</t>
  </si>
  <si>
    <t>GUTEX Thermoroom</t>
  </si>
  <si>
    <t>20-100</t>
  </si>
  <si>
    <t>25-60</t>
  </si>
  <si>
    <t>AgriCell BW</t>
  </si>
  <si>
    <t>Biowert AG</t>
  </si>
  <si>
    <t>swissporVIP</t>
  </si>
  <si>
    <t>* gilt für Plattenformat ab 300 mm x 400 mm</t>
  </si>
  <si>
    <t>* valable pour panneaux à partir de 300 mm x 400 mm</t>
  </si>
  <si>
    <t>14-20</t>
  </si>
  <si>
    <t>21-26</t>
  </si>
  <si>
    <t>27-39</t>
  </si>
  <si>
    <t>27-30</t>
  </si>
  <si>
    <t>30-34</t>
  </si>
  <si>
    <t>steinodur UKD plus</t>
  </si>
  <si>
    <t>Therma TR26 FM</t>
  </si>
  <si>
    <t>diffusionsoffene Kaschierung</t>
  </si>
  <si>
    <t>diffusionsdichte Kaschierung</t>
  </si>
  <si>
    <t>Holzfasern lose</t>
  </si>
  <si>
    <t>GUTEX Thermofibre</t>
  </si>
  <si>
    <t>25-45</t>
  </si>
  <si>
    <t>Fibres de bois en vrac</t>
  </si>
  <si>
    <t>www.bauder.de</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</si>
  <si>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</si>
  <si>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</si>
  <si>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</si>
  <si>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</si>
  <si>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</si>
  <si>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</si>
  <si>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</si>
  <si>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</si>
  <si>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</si>
  <si>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</si>
  <si>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</si>
  <si>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</si>
  <si>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</si>
  <si>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</si>
  <si>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</si>
  <si>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</si>
  <si>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</si>
  <si>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30-160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</si>
  <si>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</si>
  <si>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</si>
  <si>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</si>
  <si>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</si>
  <si>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</si>
  <si>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</si>
  <si>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</si>
  <si>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</si>
  <si>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</si>
  <si>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</si>
  <si>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</si>
  <si>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</si>
  <si>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</si>
  <si>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</si>
  <si>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</si>
  <si>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</si>
  <si>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</si>
  <si>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</si>
  <si>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</si>
  <si>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</si>
  <si>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</si>
  <si>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</si>
  <si>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</si>
  <si>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</si>
  <si>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</si>
  <si>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</si>
  <si>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</si>
  <si>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</si>
  <si>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</si>
  <si>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</si>
  <si>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</si>
  <si>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</si>
  <si>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</si>
  <si>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</si>
  <si>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</si>
  <si>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</si>
  <si>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</si>
  <si>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</si>
  <si>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</si>
  <si>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</si>
  <si>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Gemadrain XPS</t>
  </si>
  <si>
    <t>Drainageplatte unter Terrain</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</si>
  <si>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</si>
  <si>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</si>
  <si>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</si>
  <si>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</si>
  <si>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</si>
  <si>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</si>
  <si>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</si>
  <si>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BACHL Hartschaum Blockware TS 039</t>
  </si>
  <si>
    <t>BACHL mousse dure en blocs contre le bruit de chocs 039</t>
  </si>
  <si>
    <t>16-20</t>
  </si>
  <si>
    <t>ISOVER EPS Dämmplatte DI, DZ, WI, WZ, WAP</t>
  </si>
  <si>
    <t>14-16</t>
  </si>
  <si>
    <t>ISOVER EPS Dämmplatte DEO dm, DAA dm, DAD dm, WAB</t>
  </si>
  <si>
    <t>ISOVER EPS Dämmplatte DI, DZ, WI, WZ, DEO dm, DAA dm, DAD dm, WAB, WAP</t>
  </si>
  <si>
    <t>22-24</t>
  </si>
  <si>
    <t>ISOVER EPS Dämmplatte DEO dh, DAA dh, DAD dh</t>
  </si>
  <si>
    <t>ISOVER EPS Dämmplatte DEO ds, DAA ds, DAD ds</t>
  </si>
  <si>
    <t>29-31</t>
  </si>
  <si>
    <t>ISOVER Perimeter- und Sockeldämmplatte 035 BW3 150</t>
  </si>
  <si>
    <t>ISOVER Fassadendämmplatte grau 032</t>
  </si>
  <si>
    <t>ISOVER panneau pour façades, gris 032</t>
  </si>
  <si>
    <t>ISOVER Fassadendämmplatte elastifiziert EPSe 040 WDV</t>
  </si>
  <si>
    <t>ISOVER panneau pour façades EPSe 040 WDV</t>
  </si>
  <si>
    <t>ISOVER Fassadendämmplatte elastifiziert EPSe 035 WDV</t>
  </si>
  <si>
    <t>ISOVER panneau pour façades EPSe 035 WDV</t>
  </si>
  <si>
    <t>ISOVER Fassadenschalldämmplatte grau Silence dB Plus 032</t>
  </si>
  <si>
    <t>ISOVER panneau insonorisant pour façades gris Silence dB Plus 032</t>
  </si>
  <si>
    <t>ISOVER Perimeter- und Sockeldämmplatte 035 AW3 150</t>
  </si>
  <si>
    <t>ISOVER Perimeter- und Sockeldämmplatte 032 AW3 150 grau</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</si>
  <si>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</si>
  <si>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</si>
  <si>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</si>
  <si>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</si>
  <si>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</si>
  <si>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</si>
  <si>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</si>
  <si>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</si>
  <si>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</si>
  <si>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</si>
  <si>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</si>
  <si>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</si>
  <si>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</si>
  <si>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</si>
  <si>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61-160</t>
  </si>
  <si>
    <t>30-40</t>
  </si>
  <si>
    <t>50-60</t>
  </si>
  <si>
    <t>Styrisol</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</si>
  <si>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</si>
  <si>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</si>
  <si>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</si>
  <si>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</si>
  <si>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</si>
  <si>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</si>
  <si>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</si>
  <si>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</si>
  <si>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</si>
  <si>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</si>
  <si>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</si>
  <si>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</si>
  <si>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</si>
  <si>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</si>
  <si>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</si>
  <si>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</si>
  <si>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</si>
  <si>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BRICOSOLfuture ST 75</t>
  </si>
  <si>
    <t>Bricosol AG</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</si>
  <si>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</si>
  <si>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</si>
  <si>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</si>
  <si>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</si>
  <si>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</si>
  <si>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</si>
  <si>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</si>
  <si>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</si>
  <si>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</si>
  <si>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</si>
  <si>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</si>
  <si>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</si>
  <si>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</si>
  <si>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</si>
  <si>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</si>
  <si>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Sarnapur (PIR) étanche à la diffusion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</si>
  <si>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</si>
  <si>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</si>
  <si>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</si>
  <si>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</si>
  <si>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</si>
  <si>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</si>
  <si>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</si>
  <si>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</si>
  <si>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</si>
  <si>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0.085**</t>
  </si>
  <si>
    <t>10/50*</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</si>
  <si>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</si>
  <si>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</si>
  <si>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</si>
  <si>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</si>
  <si>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</si>
  <si>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</si>
  <si>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</si>
  <si>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</si>
  <si>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</si>
  <si>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</si>
  <si>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</si>
  <si>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</si>
  <si>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</si>
  <si>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</si>
  <si>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</si>
  <si>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</si>
  <si>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</si>
  <si>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</si>
  <si>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</si>
  <si>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</si>
  <si>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</si>
  <si>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</si>
  <si>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</si>
  <si>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</si>
  <si>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</si>
  <si>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</si>
  <si>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</si>
  <si>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</si>
  <si>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</si>
  <si>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</si>
  <si>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</si>
  <si>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</si>
  <si>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</si>
  <si>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www.pavatex.ch</t>
  </si>
  <si>
    <t>www.isofloc.ch</t>
  </si>
  <si>
    <t>www.sager.ch</t>
  </si>
  <si>
    <t>www.zzwancor.ch</t>
  </si>
  <si>
    <t>www.sarna-granol.ch</t>
  </si>
  <si>
    <t>www.foamglas.ch</t>
  </si>
  <si>
    <t>www.swisspor.ch</t>
  </si>
  <si>
    <t>www.austrotherm.com</t>
  </si>
  <si>
    <t>www.knaufinsulation.com</t>
  </si>
  <si>
    <t>www.joma.de</t>
  </si>
  <si>
    <t>www.steico.com</t>
  </si>
  <si>
    <t>www.misapor.ch</t>
  </si>
  <si>
    <t>www.flatz.com</t>
  </si>
  <si>
    <t>Pavatex SA</t>
  </si>
  <si>
    <t>18-60</t>
  </si>
  <si>
    <t>16-32</t>
  </si>
  <si>
    <t>variabel</t>
  </si>
  <si>
    <t>30-400</t>
  </si>
  <si>
    <t>60-400</t>
  </si>
  <si>
    <t>50-400</t>
  </si>
  <si>
    <t>Flumroc-Dämmplatte FHW 80</t>
  </si>
  <si>
    <t>Panneau isolant Flumroc FHW 80</t>
  </si>
  <si>
    <t>15-220</t>
  </si>
  <si>
    <t>100-400</t>
  </si>
  <si>
    <t>40-400</t>
  </si>
  <si>
    <t>Pure 32 RN, Pure 32 RW, Pure 32 PN, Pure 32 PW</t>
  </si>
  <si>
    <t>28-40</t>
  </si>
  <si>
    <t xml:space="preserve">SN EN ISO 10456:2007, Tab. 3 </t>
  </si>
  <si>
    <t>SN EN ISO 10456:2007, Tab. 4</t>
  </si>
  <si>
    <t>Gipsputz 1000 kg/m3</t>
  </si>
  <si>
    <t>Erdreich, Ton oder Schlick oder Schlamm</t>
  </si>
  <si>
    <t>Erdreich, Sand und Kies</t>
  </si>
  <si>
    <t>für Flachdach, Stufenfalz</t>
  </si>
  <si>
    <t>81-120</t>
  </si>
  <si>
    <t>20-120</t>
  </si>
  <si>
    <t>Kanten besäumt oder Stufenfalz; Beschichtung diffusionsdichte Alufolie</t>
  </si>
  <si>
    <t>PAROC GmbH</t>
  </si>
  <si>
    <t>28-32</t>
  </si>
  <si>
    <t>Steinwolle lose</t>
  </si>
  <si>
    <t>Laine de roche en vrac</t>
  </si>
  <si>
    <t>18-20</t>
  </si>
  <si>
    <t>swissporEPS 15 100% rezykliert</t>
  </si>
  <si>
    <t>swissporEPS 15 100% recyclé</t>
  </si>
  <si>
    <t>swissporEPS 30 100% rezykliert</t>
  </si>
  <si>
    <t>swissporEPS 30 100% recyclé</t>
  </si>
  <si>
    <t>Keller AG Ziegeleien</t>
  </si>
  <si>
    <t>www.keller-ziegeleien.ch</t>
  </si>
  <si>
    <t>www.climacell.ch</t>
  </si>
  <si>
    <t>Schleitheim</t>
  </si>
  <si>
    <t>Flums</t>
  </si>
  <si>
    <t>Horgen</t>
  </si>
  <si>
    <t>Lucens</t>
  </si>
  <si>
    <t>Überlingen</t>
  </si>
  <si>
    <t>DEUTSCHLAND</t>
  </si>
  <si>
    <t>Sarnen</t>
  </si>
  <si>
    <t>Fribourg</t>
  </si>
  <si>
    <t>Bütschwil</t>
  </si>
  <si>
    <t>Dürrenäsch</t>
  </si>
  <si>
    <t>Regensdorf</t>
  </si>
  <si>
    <t>Rotkreuz</t>
  </si>
  <si>
    <t>Arendsee</t>
  </si>
  <si>
    <t>Steinhausen</t>
  </si>
  <si>
    <t>Berga</t>
  </si>
  <si>
    <t>Anzegem</t>
  </si>
  <si>
    <t>BELGIEN</t>
  </si>
  <si>
    <t>Küssnacht</t>
  </si>
  <si>
    <t>Ludwigshafen</t>
  </si>
  <si>
    <t>Waldegg / Wopfing</t>
  </si>
  <si>
    <t>ÖSTERREICH</t>
  </si>
  <si>
    <t>Delitzsch</t>
  </si>
  <si>
    <t>Lauterach</t>
  </si>
  <si>
    <t>Modena</t>
  </si>
  <si>
    <t>ITALIEN</t>
  </si>
  <si>
    <t>Holzgünz</t>
  </si>
  <si>
    <t>NIEDERLANDE</t>
  </si>
  <si>
    <t>Feldkirchen</t>
  </si>
  <si>
    <t>Verolanuova</t>
  </si>
  <si>
    <t>Landquart</t>
  </si>
  <si>
    <t>FRANCE</t>
  </si>
  <si>
    <t>Waldshut-Tiengen</t>
  </si>
  <si>
    <t>Zürich</t>
  </si>
  <si>
    <t>Hartberg</t>
  </si>
  <si>
    <t>www.ediltec.com</t>
  </si>
  <si>
    <t>Praha 1 - Nové Mesto</t>
  </si>
  <si>
    <t>TSCHECHISCHE REPUBLIK</t>
  </si>
  <si>
    <t>Villmergen</t>
  </si>
  <si>
    <t>Erpfendorf</t>
  </si>
  <si>
    <t>Hamburg</t>
  </si>
  <si>
    <t>Corcelles-près-Payerne</t>
  </si>
  <si>
    <t>Pfungen</t>
  </si>
  <si>
    <t>Koblenz</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</si>
  <si>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</si>
  <si>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</si>
  <si>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</si>
  <si>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</si>
  <si>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</si>
  <si>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</si>
  <si>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</si>
  <si>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</si>
  <si>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</si>
  <si>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</si>
  <si>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</si>
  <si>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</si>
  <si>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ISOVER PB M KRAFT 035</t>
  </si>
  <si>
    <t>45-80</t>
  </si>
  <si>
    <t>halbsteife Platten, Schalldämmung</t>
  </si>
  <si>
    <t>panneaux semi-rigides, isolation phonique</t>
  </si>
  <si>
    <t>ISOVER PS C</t>
  </si>
  <si>
    <t>ISOVER ISOTHERM 035</t>
  </si>
  <si>
    <t>rouleaux, revêtu d'un voile doux</t>
  </si>
  <si>
    <t>EPS-F Flapor Fassadendämmplatte</t>
  </si>
  <si>
    <t>EPS-F Flapor pour façades</t>
  </si>
  <si>
    <t>EPS-W20 Flapor Wärmedämmplatte</t>
  </si>
  <si>
    <t>19-21</t>
  </si>
  <si>
    <t>25-27</t>
  </si>
  <si>
    <t>Flapor plus EPS-W20 Wärmedämmplatte</t>
  </si>
  <si>
    <t>FRAGMAT NEO SUPER F</t>
  </si>
  <si>
    <t>FRAGMAT NEO SUPER F 031</t>
  </si>
  <si>
    <t>Nut und Feder, Stufenfalz, Fasen</t>
  </si>
  <si>
    <t>avec rainure et languette, feuillure, chanfrein</t>
  </si>
  <si>
    <t>für verputzte Aussenwanddämmsysteme</t>
  </si>
  <si>
    <t>S-Therm Plus</t>
  </si>
  <si>
    <t>für Flachdach, Stufenfalz, mit Reflexionsbeschichtung</t>
  </si>
  <si>
    <t>für Flachdach, Stufenfalz, druckfest</t>
  </si>
  <si>
    <t>swissporEPS 30 Sockel</t>
  </si>
  <si>
    <t>swissporEPS 30 Perimeter</t>
  </si>
  <si>
    <t>swissporEPS 30 Perimeter Drain</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</si>
  <si>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</si>
  <si>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</si>
  <si>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</si>
  <si>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</si>
  <si>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</si>
  <si>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</si>
  <si>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</si>
  <si>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</si>
  <si>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</si>
  <si>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</si>
  <si>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Universaldämmung</t>
  </si>
  <si>
    <t>flexibler Dämmstoff</t>
  </si>
  <si>
    <t>Putzträgerplatte, Nut und Kamm</t>
  </si>
  <si>
    <t>* Korngruppe. ** feuchtegeschützter Einbau; durchnässt: lambda 0.13. Rohdichte und Verdichtung beeinflussen lambda. ***Schüttdichte lose/verdichtet</t>
  </si>
  <si>
    <t>Aarau</t>
  </si>
  <si>
    <t>Laško</t>
  </si>
  <si>
    <t>www.fragmat.si</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</si>
  <si>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</si>
  <si>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</si>
  <si>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</si>
  <si>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</si>
  <si>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</si>
  <si>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</si>
  <si>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</si>
  <si>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Homatherm GmbH</t>
  </si>
  <si>
    <t>panneaux flexibles en fibres de bois</t>
  </si>
  <si>
    <t>flexCL</t>
  </si>
  <si>
    <t>65-75</t>
  </si>
  <si>
    <t>panneaux en fibres de cellulose</t>
  </si>
  <si>
    <t>Panneaux en fibres de cellulose</t>
  </si>
  <si>
    <t>www.homatherm.com</t>
  </si>
  <si>
    <t>Zelluloseplatten</t>
  </si>
  <si>
    <t>20-44</t>
  </si>
  <si>
    <t>sur une face panneau aggloméré 16 mm</t>
  </si>
  <si>
    <t>panneau façade</t>
  </si>
  <si>
    <t>sans revêtement</t>
  </si>
  <si>
    <t>panneau à crépir</t>
  </si>
  <si>
    <t>isolation intermédiaire pour double mur</t>
  </si>
  <si>
    <t>revêtu de voile de verre</t>
  </si>
  <si>
    <t>SKN 32 = panneau pour cassettes avec rainure</t>
  </si>
  <si>
    <t>panneau bruit d'impact</t>
  </si>
  <si>
    <t>panneau acoustique; Vs = voile de verre noir, A = grille alu-kraft renforcé</t>
  </si>
  <si>
    <t>panneau résistant à la pression</t>
  </si>
  <si>
    <t>flocons de laine de verre en vrac</t>
  </si>
  <si>
    <t>ISOVER ISOLENE P 032</t>
  </si>
  <si>
    <t>feutre universel</t>
  </si>
  <si>
    <t>fibres de laine de verre en vrac</t>
  </si>
  <si>
    <t>130/170***</t>
  </si>
  <si>
    <t>* groupe de grains ** pose protégé de l’humidité; matériau trempé dans l’eau: λ = 0.13. La masse volumique et le compactage influencent λ. *** en vrac / comprimé</t>
  </si>
  <si>
    <t>panneau façade, 3 couches</t>
  </si>
  <si>
    <t>panneau de mousse dure, gris foncé, pour sols</t>
  </si>
  <si>
    <t>pour toits plats; à battues, avec revêtement réfléchissant</t>
  </si>
  <si>
    <t>pour toits plats; à battues, résistant à la compression</t>
  </si>
  <si>
    <t>pour toits plats; à battues</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</si>
  <si>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</si>
  <si>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</si>
  <si>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</si>
  <si>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</si>
  <si>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</si>
  <si>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</si>
  <si>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universel</t>
  </si>
  <si>
    <t>matériau isolant flexible</t>
  </si>
  <si>
    <t>panneau à crépir, rainé-crêté</t>
  </si>
  <si>
    <t>panneau isolant pour l'intérieur</t>
  </si>
  <si>
    <t>avec rainure et languette</t>
  </si>
  <si>
    <t>chants plats; pour toits, parois, plafonds</t>
  </si>
  <si>
    <t>fibres de bois</t>
  </si>
  <si>
    <t>remplissage de vides</t>
  </si>
  <si>
    <t>cellulose de papier journal</t>
  </si>
  <si>
    <t>In-situ-Wärmedämmung (Zelluloseflocken)</t>
  </si>
  <si>
    <t>insufflé</t>
  </si>
  <si>
    <t>cellulose naturelle extraite d’herbe</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</si>
  <si>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</si>
  <si>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</si>
  <si>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</si>
  <si>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</si>
  <si>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</si>
  <si>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</si>
  <si>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</si>
  <si>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</si>
  <si>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</si>
  <si>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</si>
  <si>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</si>
  <si>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</si>
  <si>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</si>
  <si>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</si>
  <si>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</si>
  <si>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</si>
  <si>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</si>
  <si>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</si>
  <si>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</si>
  <si>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</si>
  <si>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</si>
  <si>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</si>
  <si>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</si>
  <si>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</si>
  <si>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</si>
  <si>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</si>
  <si>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</si>
  <si>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</si>
  <si>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</si>
  <si>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</si>
  <si>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</si>
  <si>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</si>
  <si>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</si>
  <si>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</si>
  <si>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</si>
  <si>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</si>
  <si>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</si>
  <si>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</si>
  <si>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</si>
  <si>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</si>
  <si>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</si>
  <si>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</si>
  <si>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</si>
  <si>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</si>
  <si>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</si>
  <si>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</si>
  <si>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</si>
  <si>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0.081**</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</si>
  <si>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</si>
  <si>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</si>
  <si>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</si>
  <si>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</si>
  <si>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</si>
  <si>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</si>
  <si>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</si>
  <si>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</si>
  <si>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</si>
  <si>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</si>
  <si>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</si>
  <si>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</si>
  <si>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</si>
  <si>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</si>
  <si>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</si>
  <si>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</si>
  <si>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</si>
  <si>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</si>
  <si>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</si>
  <si>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</si>
  <si>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</si>
  <si>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</si>
  <si>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</si>
  <si>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</si>
  <si>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</si>
  <si>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</si>
  <si>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</si>
  <si>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</si>
  <si>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</si>
  <si>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</si>
  <si>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</si>
  <si>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</si>
  <si>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</si>
  <si>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</si>
  <si>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</si>
  <si>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</si>
  <si>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</si>
  <si>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</si>
  <si>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</si>
  <si>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</si>
  <si>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</si>
  <si>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</si>
  <si>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</si>
  <si>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</si>
  <si>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</si>
  <si>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</si>
  <si>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</si>
  <si>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</si>
  <si>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</si>
  <si>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</si>
  <si>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</si>
  <si>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50-120</t>
  </si>
  <si>
    <t>GUTEX Thermosafe-homogen</t>
  </si>
  <si>
    <t>GUTEX Thermoflat</t>
  </si>
  <si>
    <t>GUTEX Thermosafe-nf</t>
  </si>
  <si>
    <t>GUTEX Thermosafe-wd</t>
  </si>
  <si>
    <t>GUTEX Thermowall</t>
  </si>
  <si>
    <t>GUTEX Thermowall-gf</t>
  </si>
  <si>
    <t>CPH Zellulosedämmstoffproduktion Beteiligungs GmbH &amp; Co KG</t>
  </si>
  <si>
    <t>28-65</t>
  </si>
  <si>
    <t>Verputzte Aussenwärmedämm-Systeme</t>
  </si>
  <si>
    <t>Porenbeton</t>
  </si>
  <si>
    <t>Xella Porenbeton Schweiz AG</t>
  </si>
  <si>
    <t>Béton cellulaire</t>
  </si>
  <si>
    <t>&lt;tous&gt;</t>
  </si>
  <si>
    <t>Bitume</t>
  </si>
  <si>
    <t>Revêtements de sol</t>
  </si>
  <si>
    <t>Gaz</t>
  </si>
  <si>
    <t>Verre</t>
  </si>
  <si>
    <t>Eau</t>
  </si>
  <si>
    <t>TP KD 430, TP 120 A</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</si>
  <si>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</si>
  <si>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</si>
  <si>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</si>
  <si>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</si>
  <si>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</si>
  <si>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</si>
  <si>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</si>
  <si>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</si>
  <si>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</si>
  <si>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</si>
  <si>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</si>
  <si>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</si>
  <si>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</si>
  <si>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</si>
  <si>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</si>
  <si>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</si>
  <si>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</si>
  <si>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</si>
  <si>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</si>
  <si>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</si>
  <si>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</si>
  <si>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</si>
  <si>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</si>
  <si>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</si>
  <si>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</si>
  <si>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</si>
  <si>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</si>
  <si>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</si>
  <si>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</si>
  <si>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</si>
  <si>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</si>
  <si>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</si>
  <si>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</si>
  <si>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</si>
  <si>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</si>
  <si>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</si>
  <si>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Sarna-Granol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</si>
  <si>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</si>
  <si>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</si>
  <si>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</si>
  <si>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</si>
  <si>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</si>
  <si>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</si>
  <si>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</si>
  <si>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</si>
  <si>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</si>
  <si>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</si>
  <si>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</si>
  <si>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</si>
  <si>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</si>
  <si>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</si>
  <si>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</si>
  <si>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</si>
  <si>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</si>
  <si>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</si>
  <si>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</si>
  <si>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</si>
  <si>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</si>
  <si>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</si>
  <si>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</si>
  <si>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</si>
  <si>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</si>
  <si>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</si>
  <si>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</si>
  <si>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</si>
  <si>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</si>
  <si>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</si>
  <si>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</si>
  <si>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</si>
  <si>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</si>
  <si>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</si>
  <si>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</si>
  <si>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</si>
  <si>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</si>
  <si>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</si>
  <si>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</si>
  <si>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</si>
  <si>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</si>
  <si>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</si>
  <si>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</si>
  <si>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</si>
  <si>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</si>
  <si>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</si>
  <si>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</si>
  <si>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</si>
  <si>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</si>
  <si>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</si>
  <si>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</si>
  <si>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</si>
  <si>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</si>
  <si>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</si>
  <si>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</si>
  <si>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</si>
  <si>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</si>
  <si>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</si>
  <si>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</si>
  <si>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</si>
  <si>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</si>
  <si>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</si>
  <si>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</si>
  <si>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</si>
  <si>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</si>
  <si>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</si>
  <si>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</si>
  <si>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</si>
  <si>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</si>
  <si>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</si>
  <si>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</si>
  <si>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</si>
  <si>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</si>
  <si>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</si>
  <si>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</si>
  <si>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</si>
  <si>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</si>
  <si>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</si>
  <si>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</si>
  <si>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</si>
  <si>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</si>
  <si>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</si>
  <si>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</si>
  <si>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</si>
  <si>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</si>
  <si>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</si>
  <si>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</si>
  <si>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</si>
  <si>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</si>
  <si>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14-18</t>
  </si>
  <si>
    <t>Holzwolle-Dämmplatten</t>
  </si>
  <si>
    <t>180-220</t>
  </si>
  <si>
    <t>Vacuspeed</t>
  </si>
  <si>
    <t>10-40</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</si>
  <si>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</si>
  <si>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</si>
  <si>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</si>
  <si>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</si>
  <si>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</si>
  <si>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Abstatt</t>
  </si>
  <si>
    <t>www.isobouw.de</t>
  </si>
  <si>
    <t>IMBOVI (Suisse) GmbH</t>
  </si>
  <si>
    <t>Willisau</t>
  </si>
  <si>
    <t>www.isum.ch</t>
  </si>
  <si>
    <t>Sillatherm WVP 1-035</t>
  </si>
  <si>
    <t>lose Steinwolleflocken bzw. Granulat</t>
  </si>
  <si>
    <t>K = Deckenplatte weisses Glasgewebe, Vs = schwarzes Glasvlies</t>
  </si>
  <si>
    <t>K = panneau pour plafonds avec toile en tissu de verre blanc, Vs = voile de verre noir</t>
  </si>
  <si>
    <t>Platten für verputzte Aussenwärmedämmung</t>
  </si>
  <si>
    <t>panneaux pour isolation extérieure crépie</t>
  </si>
  <si>
    <t>ULTIMATE U HFU-040</t>
  </si>
  <si>
    <t>ULTIMATE U Holzbaufilz-040</t>
  </si>
  <si>
    <t>ULTIMATE U Holzbaufilz-035</t>
  </si>
  <si>
    <t>BACHL mousse dure</t>
  </si>
  <si>
    <t>15-300</t>
  </si>
  <si>
    <t>min. 27</t>
  </si>
  <si>
    <t>min. 25</t>
  </si>
  <si>
    <t>Platte dunkelgrau für Fussbodendämmung</t>
  </si>
  <si>
    <t>für Unterlagsboden mit hoher Druckbeanspruchung</t>
  </si>
  <si>
    <t>pour chape, haute contrainte de compression</t>
  </si>
  <si>
    <t>Dämmplatte weiss</t>
  </si>
  <si>
    <t>panneau isolant blanc</t>
  </si>
  <si>
    <t>Fibran Nord d.o.o.</t>
  </si>
  <si>
    <t>32-33</t>
  </si>
  <si>
    <t>steinothan Alu 023</t>
  </si>
  <si>
    <t>steinothan MV 028</t>
  </si>
  <si>
    <t>Sika Schweiz AG</t>
  </si>
  <si>
    <t>in Bearbeitung</t>
  </si>
  <si>
    <t>FLAPORplus EPS-F DUO 030 Fassadendämmplatte</t>
  </si>
  <si>
    <t>FLAPORplus EPS-F DUO 031 Fassadendämmplatte</t>
  </si>
  <si>
    <t>FLAPORplus EPS-F 030 Fassadendämmplatte</t>
  </si>
  <si>
    <t>FLAPORplus EPS-W25 Wärmedämmplatte</t>
  </si>
  <si>
    <t>LDF 110, STEICOtherm dry, STEICOprotect L dry</t>
  </si>
  <si>
    <t>Kanten stumpf oder mit Nut und Feder</t>
  </si>
  <si>
    <t>chants plats ou avec rainure et languette</t>
  </si>
  <si>
    <t>Unterdeckplatte, Nut und Feder</t>
  </si>
  <si>
    <t>22-160</t>
  </si>
  <si>
    <t>Einblasdämmung</t>
  </si>
  <si>
    <t>Ediltec S.r.l.</t>
  </si>
  <si>
    <t>Flumroc-Dämmplatte SIGMA</t>
  </si>
  <si>
    <t>Panneau isolant Flumroc SIGMA</t>
  </si>
  <si>
    <t>HOSPA GmbH</t>
  </si>
  <si>
    <t>110-95</t>
  </si>
  <si>
    <t>130-110</t>
  </si>
  <si>
    <t>90-100</t>
  </si>
  <si>
    <t>Kontur FSP 1-032</t>
  </si>
  <si>
    <t>Fassaden-Dämmplatte, einseitig Glasvlies</t>
  </si>
  <si>
    <t>Metac WF-032</t>
  </si>
  <si>
    <t>Wandkassetten-Dämmfilz, einseitig fadenverstärktes Glasvlies</t>
  </si>
  <si>
    <t>FOAMGLAS Perinsul S</t>
  </si>
  <si>
    <t>Baumit OPEN reflect</t>
  </si>
  <si>
    <t>&gt; 23</t>
  </si>
  <si>
    <t>15-19</t>
  </si>
  <si>
    <t>18-21</t>
  </si>
  <si>
    <t>2-Schichtplatte, Nut und Feder, Stufenfalz, Fasen</t>
  </si>
  <si>
    <t>swissporLAMBDA-T (Trittschalldämmplatte)</t>
  </si>
  <si>
    <t>swissporLAMBDA-T (isolation phonique)</t>
  </si>
  <si>
    <t>Polystyrène expansé (EPS), granules</t>
  </si>
  <si>
    <t>isofloc H2 Wall, isofloc pearl</t>
  </si>
  <si>
    <t>20-25</t>
  </si>
  <si>
    <t>Kerndämmung in Mauerwerk</t>
  </si>
  <si>
    <t>&gt; 29</t>
  </si>
  <si>
    <t>&gt; 30</t>
  </si>
  <si>
    <t>puren Protect</t>
  </si>
  <si>
    <t>puren Dämmschalung</t>
  </si>
  <si>
    <t>puren Plus</t>
  </si>
  <si>
    <t>Austrotherm Resolution</t>
  </si>
  <si>
    <t>18-35</t>
  </si>
  <si>
    <t>STEICOflex</t>
  </si>
  <si>
    <t>Kante stumpf; Hohlraumdämmung</t>
  </si>
  <si>
    <t>für Dach, Wand, Boden</t>
  </si>
  <si>
    <t>pour toits, parois, plafonds</t>
  </si>
  <si>
    <t>STEICOuniversal, STEICOprotect H</t>
  </si>
  <si>
    <t>Nut und Feder; Dach- und Wandbauplatte</t>
  </si>
  <si>
    <t>avec rainure et languette; pour toits et parois</t>
  </si>
  <si>
    <t>isofloc LM, isofloc L, isofloc FIP, Swissfloc</t>
  </si>
  <si>
    <t>ins Gefach eingeblasen, offen aufgeblasen</t>
  </si>
  <si>
    <t>isofloc eco, isofloc neo</t>
  </si>
  <si>
    <t>Wärmedämmputze</t>
  </si>
  <si>
    <t>Fixit 222 Aerogel Hochleistungsdämmputz</t>
  </si>
  <si>
    <t>Fixit AG</t>
  </si>
  <si>
    <t>190-200</t>
  </si>
  <si>
    <t>Aussen- und Innenanwendung</t>
  </si>
  <si>
    <t>Intonaco isolante</t>
  </si>
  <si>
    <t>Crépis et enduits isolants</t>
  </si>
  <si>
    <t>swissporROC Brandriegel</t>
  </si>
  <si>
    <t>swissporROC Lamellen WVL</t>
  </si>
  <si>
    <t>THERMO-PLUS / THERMO-PLUS COLOR</t>
  </si>
  <si>
    <t>RIS GREEN</t>
  </si>
  <si>
    <t>50-240</t>
  </si>
  <si>
    <t>RIS GREEN CONFORT</t>
  </si>
  <si>
    <t>22-32</t>
  </si>
  <si>
    <t>120-220</t>
  </si>
  <si>
    <t>swissporLAMBDA White Mono 031</t>
  </si>
  <si>
    <t>swissporLAMBDA universell 029</t>
  </si>
  <si>
    <t>20-40</t>
  </si>
  <si>
    <t>140-200</t>
  </si>
  <si>
    <t>swisspor CH-PIR Brandriegel UB 3.2</t>
  </si>
  <si>
    <t>60-320</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</si>
  <si>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</si>
  <si>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</si>
  <si>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</si>
  <si>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</si>
  <si>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</si>
  <si>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</si>
  <si>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</si>
  <si>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</si>
  <si>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</si>
  <si>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Perimeterdämmung/Sockelplatte Perimaxx, 5 in 1, SP3</t>
  </si>
  <si>
    <t>Wärmedämmplatte EPS 035 DAA dm, DAD dm, DEO dm</t>
  </si>
  <si>
    <t>Panneau isolant EPS 035 DAA dm, DAD dm, DEO dm</t>
  </si>
  <si>
    <t>Knauf Insulation GmbH</t>
  </si>
  <si>
    <t>50-180</t>
  </si>
  <si>
    <t>15-50</t>
  </si>
  <si>
    <t>80-160</t>
  </si>
  <si>
    <t>TP KD 432, TP 432 B</t>
  </si>
  <si>
    <t>TI 140 W, TP 115</t>
  </si>
  <si>
    <t>Supafil Cavity Wall</t>
  </si>
  <si>
    <t xml:space="preserve">  </t>
  </si>
  <si>
    <t>BACHL EPS Dach 120 kPa</t>
  </si>
  <si>
    <t>Top 160</t>
  </si>
  <si>
    <t>Top 220</t>
  </si>
  <si>
    <t>99</t>
  </si>
  <si>
    <t>Defaultmaterial</t>
  </si>
  <si>
    <t>IsoBouw GmbH</t>
  </si>
  <si>
    <t>EPS 034 DAA dh150, DAD dh150, DEO dh150</t>
  </si>
  <si>
    <t>EPS 034 DAA dm120, DAD dm120, DEO dm120</t>
  </si>
  <si>
    <t>10-13</t>
  </si>
  <si>
    <t>swissporLAMBDA Sockel 030</t>
  </si>
  <si>
    <t>isofloc woodfiber</t>
  </si>
  <si>
    <t>EuroTherm White 030</t>
  </si>
  <si>
    <t>Euro-Production</t>
  </si>
  <si>
    <t>Fibrolith Dämmstoffe GmbH</t>
  </si>
  <si>
    <t>Kempenich</t>
  </si>
  <si>
    <t>Hésingue</t>
  </si>
  <si>
    <t>www.euro-production.fr</t>
  </si>
  <si>
    <t>www.fibrolith.de</t>
  </si>
  <si>
    <t>Flumroc-Dämmplatte ROCA</t>
  </si>
  <si>
    <t>Panneau isolant Flumroc ROCA</t>
  </si>
  <si>
    <t>SAGLAN (030) FA 50 Carbolane</t>
  </si>
  <si>
    <t>45-50</t>
  </si>
  <si>
    <t>SAGLAN (032) ST 100</t>
  </si>
  <si>
    <t>90-110</t>
  </si>
  <si>
    <t>SAGLAN (035) SR 22 / TC 22</t>
  </si>
  <si>
    <t>BACHL DS Perlit Dämmschüttung</t>
  </si>
  <si>
    <t>BACHL ES Perlit Dämmschüttung</t>
  </si>
  <si>
    <t>BACHL HY Perlit Dämmschüttung</t>
  </si>
  <si>
    <t>EPS 038 DAA, DAD, DEO</t>
  </si>
  <si>
    <t>17-20</t>
  </si>
  <si>
    <t>SAGEX Zebra (031) 15</t>
  </si>
  <si>
    <t>steinopor Roll EPS-T</t>
  </si>
  <si>
    <t>20-45</t>
  </si>
  <si>
    <t>Trittschalldämmung, EPS-Blockware elastifiziert</t>
  </si>
  <si>
    <t>panneau bruit d'impact, produit en blocs, élastifié</t>
  </si>
  <si>
    <t>10-15</t>
  </si>
  <si>
    <t>120-140</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</si>
  <si>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</si>
  <si>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</si>
  <si>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</si>
  <si>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</si>
  <si>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</si>
  <si>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</si>
  <si>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</si>
  <si>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</si>
  <si>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</si>
  <si>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Gematherm XC5</t>
  </si>
  <si>
    <t>34-37</t>
  </si>
  <si>
    <t>Gematherm XC3 / XCW</t>
  </si>
  <si>
    <t>30-49</t>
  </si>
  <si>
    <t>mehrlagig hergestellte Platten</t>
  </si>
  <si>
    <t>130-400</t>
  </si>
  <si>
    <t>Austrotherm XPS TOP P</t>
  </si>
  <si>
    <t>30-60</t>
  </si>
  <si>
    <t>Austrotherm XPS TOP 30</t>
  </si>
  <si>
    <t>Austrotherm XPS TOP 50</t>
  </si>
  <si>
    <r>
      <t xml:space="preserve">Mehrlagige Verbund-Wärmedämm-Matte.
* </t>
    </r>
    <r>
      <rPr>
        <i/>
        <sz val="10"/>
        <color indexed="8"/>
        <rFont val="Arial"/>
        <family val="2"/>
      </rPr>
      <t>R</t>
    </r>
    <r>
      <rPr>
        <i/>
        <vertAlign val="subscript"/>
        <sz val="10"/>
        <color indexed="8"/>
        <rFont val="Arial"/>
        <family val="2"/>
      </rPr>
      <t>D</t>
    </r>
    <r>
      <rPr>
        <sz val="10"/>
        <color indexed="8"/>
        <rFont val="Arial"/>
        <family val="2"/>
      </rPr>
      <t xml:space="preserve"> = 1.50 m</t>
    </r>
    <r>
      <rPr>
        <vertAlign val="superscript"/>
        <sz val="10"/>
        <color indexed="8"/>
        <rFont val="Arial"/>
        <family val="2"/>
      </rPr>
      <t>2</t>
    </r>
    <r>
      <rPr>
        <sz val="10"/>
        <color indexed="8"/>
        <rFont val="Arial"/>
        <family val="2"/>
      </rPr>
      <t>K/W für Wand (Wärmefluss horizontal); 2.00 m</t>
    </r>
    <r>
      <rPr>
        <vertAlign val="superscript"/>
        <sz val="10"/>
        <color indexed="8"/>
        <rFont val="Arial"/>
        <family val="2"/>
      </rPr>
      <t>2</t>
    </r>
    <r>
      <rPr>
        <sz val="10"/>
        <color indexed="8"/>
        <rFont val="Arial"/>
        <family val="2"/>
      </rPr>
      <t>K/W für Dach (Sommer, Wärmefluss nach unten); 1.15 m</t>
    </r>
    <r>
      <rPr>
        <vertAlign val="superscript"/>
        <sz val="10"/>
        <color indexed="8"/>
        <rFont val="Arial"/>
        <family val="2"/>
      </rPr>
      <t>2</t>
    </r>
    <r>
      <rPr>
        <sz val="10"/>
        <color indexed="8"/>
        <rFont val="Arial"/>
        <family val="2"/>
      </rPr>
      <t xml:space="preserve">K/W für Dach (Winter, Wärmefluss nach oben). 
Einbaubedingungen: Die Werte gelten für Produktdicke 7 mm und beidseitige, je mindestens 25 mm dicke, abgeschlossene Luftschichten. </t>
    </r>
  </si>
  <si>
    <t>Deutsche Rockwool Mineralwoll GmbH &amp; Co. OHG</t>
  </si>
  <si>
    <t>Gladbeck</t>
  </si>
  <si>
    <t>Putzträgerlamelle</t>
  </si>
  <si>
    <t>RP-PL</t>
  </si>
  <si>
    <t>40-350</t>
  </si>
  <si>
    <t>swissporTETTO ROC</t>
  </si>
  <si>
    <t>climowool DF1, DF1-H, DF1/V, HRF1</t>
  </si>
  <si>
    <t>climowool SSP1/V, TW1, TWR1, WKP1, WKP1/V</t>
  </si>
  <si>
    <t>climowool FD1/V, KD1/V, KF1</t>
  </si>
  <si>
    <t>climowool TW2, WKP2, WKP2/V</t>
  </si>
  <si>
    <t>climowool KD2/V, KF2, KF2/V, KF2-H</t>
  </si>
  <si>
    <t>climowool DF2, DF2-H, DF2/V, HRF2, FD2/V</t>
  </si>
  <si>
    <t>15-260</t>
  </si>
  <si>
    <t>15-340</t>
  </si>
  <si>
    <t>Universal-Filz, einseitig fadenverstärktes Glasvlies</t>
  </si>
  <si>
    <t>Metac UF-040</t>
  </si>
  <si>
    <t>80-260</t>
  </si>
  <si>
    <t>Akustic EP 1</t>
  </si>
  <si>
    <t>min. 11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</si>
  <si>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</si>
  <si>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</si>
  <si>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</si>
  <si>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</si>
  <si>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</si>
  <si>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</si>
  <si>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</si>
  <si>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</si>
  <si>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</si>
  <si>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</si>
  <si>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ISOPOR EPS F G&amp;W (031)</t>
  </si>
  <si>
    <t>Blockware grau, beidseitig weiss beschichtet</t>
  </si>
  <si>
    <t>ISOPOR EPS F G&amp;W Top (030)</t>
  </si>
  <si>
    <t>Blockware grau</t>
  </si>
  <si>
    <t>Blockware weiss, elastifiziert, Platten und Rollen</t>
  </si>
  <si>
    <t>ISOPOR EPS TS grau (031)</t>
  </si>
  <si>
    <t>Blockware grau, elastifiziert, Platten und Rollen</t>
  </si>
  <si>
    <t>11-43</t>
  </si>
  <si>
    <t>Trittschalldämmplatte; Nut und Feder, Stufenfalz, Fasen</t>
  </si>
  <si>
    <t>panneau bruit d'impact; avec rainure et languette, feuillure, chanfrein</t>
  </si>
  <si>
    <t>Sirap Insulation S.r.l.</t>
  </si>
  <si>
    <t>24-30</t>
  </si>
  <si>
    <t>21-25</t>
  </si>
  <si>
    <t>SIRAPOR EPS 100</t>
  </si>
  <si>
    <t>SIRAPOR EPS 200</t>
  </si>
  <si>
    <t>steinopor Roll EPS-T plus</t>
  </si>
  <si>
    <t>Automatenplatte, Stufenfalz</t>
  </si>
  <si>
    <t>Automatenplatte</t>
  </si>
  <si>
    <t>Kern grau, einseitig weiss kaschiert</t>
  </si>
  <si>
    <t>noyau gris, couche blanche sur une face</t>
  </si>
  <si>
    <t>swissporLAMBDA universell 031</t>
  </si>
  <si>
    <t>Roofmate SL-AP</t>
  </si>
  <si>
    <t>Styrofoam TG-AP</t>
  </si>
  <si>
    <t>Perimate DI-AP</t>
  </si>
  <si>
    <t>Floormate 500-AP</t>
  </si>
  <si>
    <t>Floormate 700-AP</t>
  </si>
  <si>
    <t>XENERGY 500P</t>
  </si>
  <si>
    <t>XENERGY IBP</t>
  </si>
  <si>
    <t>raue Oberfläche, glatte Kanten</t>
  </si>
  <si>
    <t>surface rugueuse, chants plats</t>
  </si>
  <si>
    <t>XENERGY SLP</t>
  </si>
  <si>
    <t>81-205</t>
  </si>
  <si>
    <t>90-400</t>
  </si>
  <si>
    <t>30-47</t>
  </si>
  <si>
    <t>31-43</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</si>
  <si>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</si>
  <si>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</si>
  <si>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</si>
  <si>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</si>
  <si>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</si>
  <si>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</si>
  <si>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</si>
  <si>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</si>
  <si>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</si>
  <si>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</si>
  <si>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</si>
  <si>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</si>
  <si>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Agro</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</si>
  <si>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</si>
  <si>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</si>
  <si>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</si>
  <si>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</si>
  <si>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</si>
  <si>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</si>
  <si>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</si>
  <si>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</si>
  <si>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</si>
  <si>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</si>
  <si>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</si>
  <si>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</si>
  <si>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BASF Polyurethanes GmbH</t>
  </si>
  <si>
    <t>Lemförde</t>
  </si>
  <si>
    <t>www.basf.com</t>
  </si>
  <si>
    <t>Steckborn</t>
  </si>
  <si>
    <t>www.alther-consult.ch</t>
  </si>
  <si>
    <t>ISOPOR EPS 120 Dach grau (030)</t>
  </si>
  <si>
    <t>ISOPOR EPS 150 (033)</t>
  </si>
  <si>
    <t>ISOPOR EPS F grau (030)</t>
  </si>
  <si>
    <t>35-28</t>
  </si>
  <si>
    <t>Trennwandplatte</t>
  </si>
  <si>
    <t>DDP-X</t>
  </si>
  <si>
    <t>Flachdach-Dämmplatte</t>
  </si>
  <si>
    <t>SAGLAN (031) ST</t>
  </si>
  <si>
    <t>Fibro-Kustik</t>
  </si>
  <si>
    <t>600-400</t>
  </si>
  <si>
    <t>Fibro-DUR 3 040 (Kern)</t>
  </si>
  <si>
    <t>Fibro-DUR 3 040 (noyau)</t>
  </si>
  <si>
    <t>15-190</t>
  </si>
  <si>
    <t>Fibro-DUR 3 040 (Deckschicht)</t>
  </si>
  <si>
    <t>Fibro-DUR 3 040 (couche)</t>
  </si>
  <si>
    <t>550-650</t>
  </si>
  <si>
    <t>2 x 5</t>
  </si>
  <si>
    <t>Fibro-DUR 2 032 (Kern)</t>
  </si>
  <si>
    <t>Fibro-DUR 2 032 (noyau)</t>
  </si>
  <si>
    <t>20-195</t>
  </si>
  <si>
    <t>Fibro-DUR 2 032 (Deckschicht)</t>
  </si>
  <si>
    <t>Fibro-DUR 2 032 (couche)</t>
  </si>
  <si>
    <t>Fibro-DUR 3 032 (Kern)</t>
  </si>
  <si>
    <t>Fibro-DUR 3 032 (noyau)</t>
  </si>
  <si>
    <t>Fibro-DUR 3 032 (Deckschicht)</t>
  </si>
  <si>
    <t>Fibro-DUR 3 032 (couche)</t>
  </si>
  <si>
    <t>Spritzschaum Elastospray 1622/1</t>
  </si>
  <si>
    <t>55-65</t>
  </si>
  <si>
    <t>In-situ-Wärmedämmung, Ortschaum</t>
  </si>
  <si>
    <t>Isolant thermique moussé in situ</t>
  </si>
  <si>
    <t>EuroTherm White 031</t>
  </si>
  <si>
    <t>NEOSTIR GW 30</t>
  </si>
  <si>
    <t>18-24</t>
  </si>
  <si>
    <t>GUTEX Dämmplatte DW</t>
  </si>
  <si>
    <t>vakuVIP B2</t>
  </si>
  <si>
    <t>Vaku-Isotherm GmbH</t>
  </si>
  <si>
    <t>170-210</t>
  </si>
  <si>
    <t>FOAMGLAS T3+</t>
  </si>
  <si>
    <t>Sundolitt GmbH</t>
  </si>
  <si>
    <t>10-80</t>
  </si>
  <si>
    <t>Protect BSP 30</t>
  </si>
  <si>
    <t>Hornbach Baumarkt AG</t>
  </si>
  <si>
    <t>Protect BSP 50</t>
  </si>
  <si>
    <t>40-80</t>
  </si>
  <si>
    <t>ISOVER PB F 030 / PB F MARMOR 030</t>
  </si>
  <si>
    <t>Ytong Thermobloc 08</t>
  </si>
  <si>
    <t>250-500</t>
  </si>
  <si>
    <t>Imbrex Z7 Blockziegel</t>
  </si>
  <si>
    <t>Imbrex Z7 Planziegel</t>
  </si>
  <si>
    <t>EuroThermEPS 037</t>
  </si>
  <si>
    <t>Styrodur 3000 CS</t>
  </si>
  <si>
    <t>Styrodur 4000 CS</t>
  </si>
  <si>
    <t>Styrodur 5000 CS</t>
  </si>
  <si>
    <t>URSA XPS N TWINS (N-III TWINS, N-III PZ TWINS, N-V TWINS, N-VII TWINS)</t>
  </si>
  <si>
    <t>STEICOprotect M, STEICOroof</t>
  </si>
  <si>
    <t>verputzte AWD-Systeme; Kante Nut und Feder oder stumpf</t>
  </si>
  <si>
    <t>panneau à crépir, chants avec rainure et languette ou plats</t>
  </si>
  <si>
    <t>Kanten stumpf, Nut und Feder, Stufenfalz</t>
  </si>
  <si>
    <t>chants plats, avec rainure et languette, à battues</t>
  </si>
  <si>
    <t>LDF 140, STEICOspecial dry, STEICOprotect M dry, STEICOtop, STEICOinstall, STEICOsafe</t>
  </si>
  <si>
    <t>LDF 180, STEICOuniversal dry, STEICOprotect H dry</t>
  </si>
  <si>
    <t>52-160</t>
  </si>
  <si>
    <t>STEICOzell</t>
  </si>
  <si>
    <t>Abriso nv</t>
  </si>
  <si>
    <t>31-41</t>
  </si>
  <si>
    <t>32-44</t>
  </si>
  <si>
    <t>Styrisol GR-300</t>
  </si>
  <si>
    <t>Hightherm 030</t>
  </si>
  <si>
    <t>Fassa S.r.l.</t>
  </si>
  <si>
    <t>Spresiano (TV)</t>
  </si>
  <si>
    <t>www.fassabortolo.com</t>
  </si>
  <si>
    <t>Mineralwolle-Flocken</t>
  </si>
  <si>
    <t>Austroflex Rohr-Isoliersysteme GmbH</t>
  </si>
  <si>
    <t>60-135</t>
  </si>
  <si>
    <t>In-situ-Wärmedämmung für Zweischalenmauerwerk, Installationsschacht, Decken</t>
  </si>
  <si>
    <t>10-220</t>
  </si>
  <si>
    <t>Flumroc-Dämmplatte DUO / DUO C / DUO D20</t>
  </si>
  <si>
    <t>Panneau isolant Flumroc DUO / DUO C / DUO D20</t>
  </si>
  <si>
    <t>ISOPANEL-AT</t>
  </si>
  <si>
    <t>INSUNDLATION Gmbh</t>
  </si>
  <si>
    <t>basic plus</t>
  </si>
  <si>
    <t>ISOLOOSE</t>
  </si>
  <si>
    <t>60-70</t>
  </si>
  <si>
    <t>60-140</t>
  </si>
  <si>
    <t>SAGLAN (032) FA 40 / FA 40 Vg / FA 40 Vs</t>
  </si>
  <si>
    <t>Fassadendämmplatte durchgehend hydrophobiert; Vg = Sichtseite Glasvlies gelb; Vs = Sichtseite Glasvlies schwarz</t>
  </si>
  <si>
    <t>panneau façade hydrophobe en permanence; Vg = façe apparente avec voile de verre jaune; Vs = façe apparente avec voile de verre noir</t>
  </si>
  <si>
    <t>SAGLAN (032) FA Light / FA Light Vg / FA Light Vs / SR Light</t>
  </si>
  <si>
    <t>Dämmrolle / Dämmplatte</t>
  </si>
  <si>
    <t>rouleau / panneau</t>
  </si>
  <si>
    <t>TWP 1, TWP 1 HOME, Pure 40 PN Trennwandplatte</t>
  </si>
  <si>
    <t>URSA SF 32, SF 32 PLUS, USF 32 PLUS, TWP 32, TWP 32/V, AKP 32, AKP 32/V</t>
  </si>
  <si>
    <t>URSA FDP 32, FDP 32/V, FDP 32/Vs, FKP 32, ZFP 32, KDP 32, KDP 32/V</t>
  </si>
  <si>
    <t>FOAMGLAS Tapered T3+</t>
  </si>
  <si>
    <t>Fragmat TIM d.o.o.</t>
  </si>
  <si>
    <t>Wärmedämmplatte EPS 035 DAA DAD DEO ds200</t>
  </si>
  <si>
    <t>Panneau isolant EPS 035 DAA DAD DEO ds200</t>
  </si>
  <si>
    <t>Wärmedämmplatte EPS 040 WI, DI, WZ, DZ, WAB, WDV, WAP</t>
  </si>
  <si>
    <t>Panneau isolant EPS 040 WI, DI, WZ, DZ, WAB, WDV, WAP</t>
  </si>
  <si>
    <t>Fassadendämmplatte EPS 035 WDV</t>
  </si>
  <si>
    <t>Panneau pour façades EPS 035 WDV</t>
  </si>
  <si>
    <t>Fassadendämmplatte EPS 035 WDV IR</t>
  </si>
  <si>
    <t>Panneau pour façades EPS 035 WDV IR</t>
  </si>
  <si>
    <t>Panneau pour isolation extérieure Perimaxx, 5 in 1, SP3</t>
  </si>
  <si>
    <t>Wärmedämmplatte EPS 031 DAA DAD DEO IR</t>
  </si>
  <si>
    <t>Panneau isolant EPS 031 DAA DAD DEO IR</t>
  </si>
  <si>
    <t>KNAUF Therm ITEx Th38 SE</t>
  </si>
  <si>
    <t>KNAUF SAS</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</si>
  <si>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</si>
  <si>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</si>
  <si>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</si>
  <si>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</si>
  <si>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</si>
  <si>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</si>
  <si>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</si>
  <si>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</si>
  <si>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</si>
  <si>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Gematherm XC7</t>
  </si>
  <si>
    <t>40-45</t>
  </si>
  <si>
    <t>beidseitig Aluminiumverbundfolie; Stufenfalz; für Flachdach</t>
  </si>
  <si>
    <t>revêtement alu sur les deux faces; feuillure; pour toits plats</t>
  </si>
  <si>
    <t>80-220</t>
  </si>
  <si>
    <t>puren-PIR (diffusionsdicht)</t>
  </si>
  <si>
    <t>puren-PIR (étanche à la diffusion)</t>
  </si>
  <si>
    <t>puren-PIR (diffusionsoffen)</t>
  </si>
  <si>
    <t>puren-PIR (perméable à la diffusion)</t>
  </si>
  <si>
    <t>puren PIR NE / purenotherm S</t>
  </si>
  <si>
    <t>Blockware für Fassade, WDVS und Brandriegel</t>
  </si>
  <si>
    <t>fabriqué en blocs, panneau pour façades et à crépir, et coupe-feu</t>
  </si>
  <si>
    <t>PAVAPOR</t>
  </si>
  <si>
    <t>SWISSTHERM</t>
  </si>
  <si>
    <t>PAVATHERM-PROFIL</t>
  </si>
  <si>
    <t>PAVADENTRO</t>
  </si>
  <si>
    <t>PAVATHERM-PLUS</t>
  </si>
  <si>
    <t>DIFFUTHERM</t>
  </si>
  <si>
    <t>PAVABOARD</t>
  </si>
  <si>
    <t>ISOROOF 35-60 mm</t>
  </si>
  <si>
    <t>SWISSISOLANT</t>
  </si>
  <si>
    <t>ISOROOF 20-24 mm</t>
  </si>
  <si>
    <t>20-24</t>
  </si>
  <si>
    <t>STEICOtherm, STEICOtherm SD, STEICOfloor, STEICOinternal</t>
  </si>
  <si>
    <t>Einblas- oder Schüttdämmstoff (Zellulose) aus Wiesengras</t>
  </si>
  <si>
    <t>Boden-Dämmplatte</t>
  </si>
  <si>
    <t>Trittschall-Dämmplatte</t>
  </si>
  <si>
    <t>Trennwand-Dämmplatte</t>
  </si>
  <si>
    <t>Stahlkassetten-Dämmplatte</t>
  </si>
  <si>
    <t>Schrägdach-Dämmplatte</t>
  </si>
  <si>
    <t>Deckendämmplatte</t>
  </si>
  <si>
    <t>Klemmplatte</t>
  </si>
  <si>
    <t>Fassaden-Dämmplatte</t>
  </si>
  <si>
    <t>Feuerschutzplatte</t>
  </si>
  <si>
    <t>Putzträgerplatte, Putzträgerbrandriegel</t>
  </si>
  <si>
    <t>panneau d‘isolation pour toiture-terrasse</t>
  </si>
  <si>
    <t>panneau d’isolation pour cloisons</t>
  </si>
  <si>
    <t>panneau d’isolation ignifuge</t>
  </si>
  <si>
    <t>panneau de support</t>
  </si>
  <si>
    <t>panneau de support, coupe-feu</t>
  </si>
  <si>
    <t>panneau d’isolation pour façades</t>
  </si>
  <si>
    <t>panneau d’isolation à encastrer</t>
  </si>
  <si>
    <t>panneau d’isolation pour plafonds</t>
  </si>
  <si>
    <t>panneau d’isolation pour toitures en pente</t>
  </si>
  <si>
    <t>panneau d’isolation pour planchers</t>
  </si>
  <si>
    <t>panneau d’isolation contre les bruits d‘impact</t>
  </si>
  <si>
    <t>DDP-RT</t>
  </si>
  <si>
    <t>DPF 40</t>
  </si>
  <si>
    <t>FKD-S, FKD-S C1, FKD-S C2</t>
  </si>
  <si>
    <t>FKD-T C2, FKD-T FB C2</t>
  </si>
  <si>
    <t>FKD-U C2</t>
  </si>
  <si>
    <t>FPS</t>
  </si>
  <si>
    <t>KP-036/HB</t>
  </si>
  <si>
    <t>SDP-035</t>
  </si>
  <si>
    <t>SKP-035</t>
  </si>
  <si>
    <t>TPD</t>
  </si>
  <si>
    <t>TPE</t>
  </si>
  <si>
    <t>TPS</t>
  </si>
  <si>
    <t>TW</t>
  </si>
  <si>
    <t>DDP2-U</t>
  </si>
  <si>
    <t xml:space="preserve">isolant thermique soufflé in situ </t>
  </si>
  <si>
    <t xml:space="preserve">Einblasdämmstoff </t>
  </si>
  <si>
    <t>ProtectFill</t>
  </si>
  <si>
    <t>Ambiotherm AT 20</t>
  </si>
  <si>
    <t>Gasser Ceramic Morandi Frères S.A.</t>
  </si>
  <si>
    <t>Capo 365</t>
  </si>
  <si>
    <t>Gasser Ceramic, Ziegelei Rapperswil</t>
  </si>
  <si>
    <t>www.gasserceramic.ch</t>
  </si>
  <si>
    <t>Rapperswil BE</t>
  </si>
  <si>
    <t>Gonon Isolation AG (SA)</t>
  </si>
  <si>
    <t>www.styrofoam.com</t>
  </si>
  <si>
    <t>www.sarnafil.com</t>
  </si>
  <si>
    <t>www.styrodur.com</t>
  </si>
  <si>
    <t>Düsseldorf</t>
  </si>
  <si>
    <t>Flatz GmbH</t>
  </si>
  <si>
    <t>JH Winterswijk</t>
  </si>
  <si>
    <t>www.kingspaninsulation.nl</t>
  </si>
  <si>
    <t>www.sirapinsulation.com</t>
  </si>
  <si>
    <t>Frankenberg</t>
  </si>
  <si>
    <t>www.vaku-isotherm.de</t>
  </si>
  <si>
    <t>Noisy le grand</t>
  </si>
  <si>
    <t>www.biowert.com</t>
  </si>
  <si>
    <t>www.fibran.si</t>
  </si>
  <si>
    <t>www.ytong.ch, www.xella.ch</t>
  </si>
  <si>
    <t>www.3i-isolet.com</t>
  </si>
  <si>
    <t>Montana Systèmes de Construction SA</t>
  </si>
  <si>
    <t>www.3-daemmsystem.ch</t>
  </si>
  <si>
    <t>Röhrnbach</t>
  </si>
  <si>
    <t>Goslar</t>
  </si>
  <si>
    <t>www.sundolitt.de</t>
  </si>
  <si>
    <t>www.rockwool.com</t>
  </si>
  <si>
    <t>Bornheim</t>
  </si>
  <si>
    <t>www.hornbach.com</t>
  </si>
  <si>
    <t>St. Peter a.O.</t>
  </si>
  <si>
    <t>www.insundlation.com</t>
  </si>
  <si>
    <t>Gödersdorf</t>
  </si>
  <si>
    <t>www.austroflex.com</t>
  </si>
  <si>
    <t>Wolfgantzen</t>
  </si>
  <si>
    <t>www.knauf.fr</t>
  </si>
  <si>
    <t>climacell</t>
  </si>
  <si>
    <t>35-65</t>
  </si>
  <si>
    <t>Fassadendämmplatte EPS-F 031 Takeit Alpin Relax</t>
  </si>
  <si>
    <t>puren PIR NE / purenotherm</t>
  </si>
  <si>
    <t>Blockware für WDVS, Flachdach, Gefälledach</t>
  </si>
  <si>
    <t>fabriqué en blocs, panneau à crépir et pour toits plats et inclinés</t>
  </si>
  <si>
    <t>PAVAFLEX</t>
  </si>
  <si>
    <t>PAVAWALL, PAVAWALL-BLOC</t>
  </si>
  <si>
    <t>PAVATHERM</t>
  </si>
  <si>
    <t>ISOVER PB F ECO 032</t>
  </si>
  <si>
    <t>swissporROC Panneau à crépir</t>
  </si>
  <si>
    <t>swissporROC Élément coupe-feu</t>
  </si>
  <si>
    <t>swissporROC Trennwandplatte</t>
  </si>
  <si>
    <t>swissporROC Panneau de cloison</t>
  </si>
  <si>
    <t>TI 432 U</t>
  </si>
  <si>
    <t>Glasvlies-kaschiert</t>
  </si>
  <si>
    <t>MW 35</t>
  </si>
  <si>
    <t>20-370</t>
  </si>
  <si>
    <t>Rollen, unkaschiert</t>
  </si>
  <si>
    <t>rouleaux, sans revêtement</t>
  </si>
  <si>
    <t>Platten, Glasvlies-Beschichtung</t>
  </si>
  <si>
    <t>panneaux, revêtu de voile de verre</t>
  </si>
  <si>
    <t>Platten, Glasvlies-Beschichtung oder unkaschiert</t>
  </si>
  <si>
    <t>panneaux, revêtu de voile de verre ou sans revêtement</t>
  </si>
  <si>
    <t>ISOVER PBS 50</t>
  </si>
  <si>
    <t>ISOVER PB F 032</t>
  </si>
  <si>
    <t>50-260</t>
  </si>
  <si>
    <t>steife Platten aus gekreppter Glaswolle</t>
  </si>
  <si>
    <t>panneaux rigides en laine de verre crêpée</t>
  </si>
  <si>
    <t>Platten aus gekreppter Glaswolle mit hoher Druckfestigkeit</t>
  </si>
  <si>
    <t>panneaux en laine de verre crêpée avec forte résistance à la compression</t>
  </si>
  <si>
    <t>18-23</t>
  </si>
  <si>
    <t>EPS Flaporplus DUO-W25 Wärmedämmplatte</t>
  </si>
  <si>
    <t>22-27</t>
  </si>
  <si>
    <t>Perimeter-/Sockel-Dämmplatte FLAPORplus EPS-P</t>
  </si>
  <si>
    <t>26-33</t>
  </si>
  <si>
    <t>swissporEPS Socle</t>
  </si>
  <si>
    <t>swissporEPS Panneau périmétrique</t>
  </si>
  <si>
    <t>swissporEPS Panneau Drain</t>
  </si>
  <si>
    <t>swissporEPS 150 Boden</t>
  </si>
  <si>
    <t>swissporEPS 150 Sol</t>
  </si>
  <si>
    <t>swissporEPS Roof</t>
  </si>
  <si>
    <t>swissporEPS Roof ECO</t>
  </si>
  <si>
    <t>swissporLAMBDA Socle 030</t>
  </si>
  <si>
    <t>swissporLAMBDA Universel 029</t>
  </si>
  <si>
    <t>swissporXPS Premium Plus</t>
  </si>
  <si>
    <t>swisspor CH-PIR Élément coupe-feu UB 3.2</t>
  </si>
  <si>
    <t>UTHERM FLOOR PIR K</t>
  </si>
  <si>
    <t>Unilin Insulation</t>
  </si>
  <si>
    <t>UTHERM ROOF PIR K</t>
  </si>
  <si>
    <t>UTHERM ROOF PIR L</t>
  </si>
  <si>
    <t>100-240</t>
  </si>
  <si>
    <t>35-160</t>
  </si>
  <si>
    <t>holzFlex</t>
  </si>
  <si>
    <t>flexible Dämmmatte</t>
  </si>
  <si>
    <t>35-45</t>
  </si>
  <si>
    <t>Einblasfaser</t>
  </si>
  <si>
    <t>Boost 'R' Hybrid</t>
  </si>
  <si>
    <t>950 g/m2</t>
  </si>
  <si>
    <t>TRISO Hybrid</t>
  </si>
  <si>
    <t>930 g/m2</t>
  </si>
  <si>
    <t>TRISO-Super 12 Boost 'R'</t>
  </si>
  <si>
    <t>1880 g/m2</t>
  </si>
  <si>
    <r>
      <t xml:space="preserve">Mehrlagige reflektierende Isolationsmatte.
* </t>
    </r>
    <r>
      <rPr>
        <i/>
        <sz val="10"/>
        <color rgb="FF000000"/>
        <rFont val="Arial"/>
        <family val="2"/>
      </rPr>
      <t>R</t>
    </r>
    <r>
      <rPr>
        <i/>
        <vertAlign val="subscript"/>
        <sz val="10"/>
        <color rgb="FF000000"/>
        <rFont val="Arial"/>
        <family val="2"/>
      </rPr>
      <t>D</t>
    </r>
    <r>
      <rPr>
        <sz val="10"/>
        <color rgb="FF000000"/>
        <rFont val="Arial"/>
        <family val="2"/>
      </rPr>
      <t xml:space="preserve"> = 2.45 m</t>
    </r>
    <r>
      <rPr>
        <vertAlign val="superscript"/>
        <sz val="10"/>
        <color rgb="FF000000"/>
        <rFont val="Arial"/>
        <family val="2"/>
      </rPr>
      <t>2</t>
    </r>
    <r>
      <rPr>
        <sz val="10"/>
        <color rgb="FF000000"/>
        <rFont val="Arial"/>
        <family val="2"/>
      </rPr>
      <t xml:space="preserve">K/W (Material allein) 
</t>
    </r>
    <r>
      <rPr>
        <i/>
        <sz val="10"/>
        <color rgb="FF000000"/>
        <rFont val="Arial"/>
        <family val="2"/>
      </rPr>
      <t>R</t>
    </r>
    <r>
      <rPr>
        <i/>
        <vertAlign val="subscript"/>
        <sz val="10"/>
        <color rgb="FF000000"/>
        <rFont val="Arial"/>
        <family val="2"/>
      </rPr>
      <t>D</t>
    </r>
    <r>
      <rPr>
        <sz val="10"/>
        <color rgb="FF000000"/>
        <rFont val="Arial"/>
        <family val="2"/>
      </rPr>
      <t xml:space="preserve"> = 3.45 m</t>
    </r>
    <r>
      <rPr>
        <vertAlign val="superscript"/>
        <sz val="10"/>
        <color rgb="FF000000"/>
        <rFont val="Arial"/>
        <family val="2"/>
      </rPr>
      <t>2</t>
    </r>
    <r>
      <rPr>
        <sz val="10"/>
        <color rgb="FF000000"/>
        <rFont val="Arial"/>
        <family val="2"/>
      </rPr>
      <t>K/W für Wand (Wärmefluss horizontal) mit beidseitig abgeschlossenen min. 29 mm dicken Luftschichten</t>
    </r>
  </si>
  <si>
    <r>
      <t xml:space="preserve">Mehrlagige reflektierende Isolationsmatte.
* </t>
    </r>
    <r>
      <rPr>
        <i/>
        <sz val="10"/>
        <color rgb="FF000000"/>
        <rFont val="Arial"/>
        <family val="2"/>
      </rPr>
      <t>R</t>
    </r>
    <r>
      <rPr>
        <i/>
        <vertAlign val="subscript"/>
        <sz val="10"/>
        <color rgb="FF000000"/>
        <rFont val="Arial"/>
        <family val="2"/>
      </rPr>
      <t>D</t>
    </r>
    <r>
      <rPr>
        <sz val="10"/>
        <color rgb="FF000000"/>
        <rFont val="Arial"/>
        <family val="2"/>
      </rPr>
      <t xml:space="preserve"> = 2.75 m</t>
    </r>
    <r>
      <rPr>
        <vertAlign val="superscript"/>
        <sz val="10"/>
        <color rgb="FF000000"/>
        <rFont val="Arial"/>
        <family val="2"/>
      </rPr>
      <t>2</t>
    </r>
    <r>
      <rPr>
        <sz val="10"/>
        <color rgb="FF000000"/>
        <rFont val="Arial"/>
        <family val="2"/>
      </rPr>
      <t xml:space="preserve">K/W (Material allein) 
</t>
    </r>
    <r>
      <rPr>
        <i/>
        <sz val="10"/>
        <color rgb="FF000000"/>
        <rFont val="Arial"/>
        <family val="2"/>
      </rPr>
      <t>R</t>
    </r>
    <r>
      <rPr>
        <i/>
        <vertAlign val="subscript"/>
        <sz val="10"/>
        <color rgb="FF000000"/>
        <rFont val="Arial"/>
        <family val="2"/>
      </rPr>
      <t>D</t>
    </r>
    <r>
      <rPr>
        <sz val="10"/>
        <color rgb="FF000000"/>
        <rFont val="Arial"/>
        <family val="2"/>
      </rPr>
      <t xml:space="preserve"> = 4.05 m</t>
    </r>
    <r>
      <rPr>
        <vertAlign val="superscript"/>
        <sz val="10"/>
        <color rgb="FF000000"/>
        <rFont val="Arial"/>
        <family val="2"/>
      </rPr>
      <t>2</t>
    </r>
    <r>
      <rPr>
        <sz val="10"/>
        <color rgb="FF000000"/>
        <rFont val="Arial"/>
        <family val="2"/>
      </rPr>
      <t>K/W für Wand (Wärmefluss horizontal) mit beidseitig abgeschlossenen min. 29 mm dicken Luftschichten</t>
    </r>
  </si>
  <si>
    <t>DM/LM21</t>
  </si>
  <si>
    <t>BRICOSOLfuture primo</t>
  </si>
  <si>
    <t>AA Oisterwijk</t>
  </si>
  <si>
    <t>www.unilininsulation.com</t>
  </si>
  <si>
    <t>KNAUF XTherm ITEx Sun +</t>
  </si>
  <si>
    <r>
      <t xml:space="preserve">Das Produkt besteht aus den beiden Produkten Boost 'R' Hybrid und TRISO Hybrid. Der Wert gilt, wenn zwischen den Produkten und zum Innenraum hin je mindestens 20 mm dicke, abgeschlossene Luftschichten vorhanden sind;zum Aussenraum hin ist eine belüftete Luftschicht vorzusehen. 
* </t>
    </r>
    <r>
      <rPr>
        <i/>
        <sz val="10"/>
        <color rgb="FF000000"/>
        <rFont val="Arial"/>
        <family val="2"/>
      </rPr>
      <t>R</t>
    </r>
    <r>
      <rPr>
        <i/>
        <vertAlign val="subscript"/>
        <sz val="10"/>
        <color rgb="FF000000"/>
        <rFont val="Arial"/>
        <family val="2"/>
      </rPr>
      <t>D</t>
    </r>
    <r>
      <rPr>
        <sz val="10"/>
        <color rgb="FF000000"/>
        <rFont val="Arial"/>
        <family val="2"/>
      </rPr>
      <t xml:space="preserve"> = 6.20 m</t>
    </r>
    <r>
      <rPr>
        <vertAlign val="superscript"/>
        <sz val="10"/>
        <color rgb="FF000000"/>
        <rFont val="Arial"/>
        <family val="2"/>
      </rPr>
      <t>2</t>
    </r>
    <r>
      <rPr>
        <sz val="10"/>
        <color rgb="FF000000"/>
        <rFont val="Arial"/>
        <family val="2"/>
      </rPr>
      <t>K/W für Flachdach / geneigtes Dach 20° 6.25 m</t>
    </r>
    <r>
      <rPr>
        <vertAlign val="superscript"/>
        <sz val="10"/>
        <color rgb="FF000000"/>
        <rFont val="Arial"/>
        <family val="2"/>
      </rPr>
      <t>2</t>
    </r>
    <r>
      <rPr>
        <sz val="10"/>
        <color rgb="FF000000"/>
        <rFont val="Arial"/>
        <family val="2"/>
      </rPr>
      <t>K/W / 30° 6.30 m</t>
    </r>
    <r>
      <rPr>
        <vertAlign val="superscript"/>
        <sz val="10"/>
        <color rgb="FF000000"/>
        <rFont val="Arial"/>
        <family val="2"/>
      </rPr>
      <t>2</t>
    </r>
    <r>
      <rPr>
        <sz val="10"/>
        <color rgb="FF000000"/>
        <rFont val="Arial"/>
        <family val="2"/>
      </rPr>
      <t>K/W / 45° 6.40 m</t>
    </r>
    <r>
      <rPr>
        <vertAlign val="superscript"/>
        <sz val="10"/>
        <color rgb="FF000000"/>
        <rFont val="Arial"/>
        <family val="2"/>
      </rPr>
      <t>2</t>
    </r>
    <r>
      <rPr>
        <sz val="10"/>
        <color rgb="FF000000"/>
        <rFont val="Arial"/>
        <family val="2"/>
      </rPr>
      <t>K/W. Die Werte gelten für Wärmefluss nach oben (Winter).</t>
    </r>
  </si>
  <si>
    <t>130</t>
  </si>
  <si>
    <t>12-20</t>
  </si>
  <si>
    <t> </t>
  </si>
  <si>
    <t>Generation FUTURO</t>
  </si>
  <si>
    <t>Génération FUTURO</t>
  </si>
  <si>
    <t>Flumroc-Dämmplatte ESTRA</t>
  </si>
  <si>
    <t>Panneau isolant Flumroc ESTRA</t>
  </si>
  <si>
    <t>PETRAFAS</t>
  </si>
  <si>
    <t>FKD Max C2</t>
  </si>
  <si>
    <t>PAROC UNS 34</t>
  </si>
  <si>
    <t>38-40</t>
  </si>
  <si>
    <t>PAROC UNS 37</t>
  </si>
  <si>
    <t>PAROC WAS 35, CGS 1t, CGS 1tt</t>
  </si>
  <si>
    <t>75-90</t>
  </si>
  <si>
    <t>unkaschiert oder einseitig kaschiert</t>
  </si>
  <si>
    <t>sans revêtement ou sur une face</t>
  </si>
  <si>
    <t>PAROC WAS 45, WAS 50</t>
  </si>
  <si>
    <t>45-60</t>
  </si>
  <si>
    <t>PAROC ROS 60, 70</t>
  </si>
  <si>
    <t>PAROC BLT 5</t>
  </si>
  <si>
    <t>Granulat für Einblasverfahren (Dach)</t>
  </si>
  <si>
    <t>granulat pour soufflage (toiture)</t>
  </si>
  <si>
    <t>PAROC BLT 7</t>
  </si>
  <si>
    <t>65-85</t>
  </si>
  <si>
    <t>Granulat für Einblasverfahren</t>
  </si>
  <si>
    <t>granulat pour soufflage</t>
  </si>
  <si>
    <t>SAGLAN (035) SR 22 / (035) TC 22</t>
  </si>
  <si>
    <t>Sparrenplatte</t>
  </si>
  <si>
    <t>panneau chevron</t>
  </si>
  <si>
    <t>Selbstklemmrolle</t>
  </si>
  <si>
    <t>Fassadendämmplatte EPS-F Open Therm</t>
  </si>
  <si>
    <t>19-24</t>
  </si>
  <si>
    <t>100-220</t>
  </si>
  <si>
    <t>goIntegral 030</t>
  </si>
  <si>
    <t>goIntégral 030</t>
  </si>
  <si>
    <t>Fassadendämmplatte WDVS</t>
  </si>
  <si>
    <t>Fassadendämmplatte duopor 031 WDV IR</t>
  </si>
  <si>
    <t>AirPor EPS 15</t>
  </si>
  <si>
    <t>AirPor EPS 18</t>
  </si>
  <si>
    <t>AirPor EPS 20</t>
  </si>
  <si>
    <t>AirPor EPS 25</t>
  </si>
  <si>
    <t>AirPor EPS 30</t>
  </si>
  <si>
    <t>AirPor EPS PST</t>
  </si>
  <si>
    <t>AirPor EPS 031 grau</t>
  </si>
  <si>
    <t>BACHL Fassadendämmplatte 030</t>
  </si>
  <si>
    <t>min. 16</t>
  </si>
  <si>
    <t>NEOSTIR 029</t>
  </si>
  <si>
    <t>Soprema s.r.l.</t>
  </si>
  <si>
    <t>SIRAPOR 034</t>
  </si>
  <si>
    <t>Stufenfalz</t>
  </si>
  <si>
    <t>chants à battues</t>
  </si>
  <si>
    <t>70-80</t>
  </si>
  <si>
    <t>90-120</t>
  </si>
  <si>
    <t>130-160</t>
  </si>
  <si>
    <t>0.022 *</t>
  </si>
  <si>
    <t>Sandwichelemente für Dach, Wand, Decke. 
* deklarierte Wärmeleitfähigkeit des Dämmstoffs</t>
  </si>
  <si>
    <t>swissporPUR(PIR) Alu</t>
  </si>
  <si>
    <t>halogenfrei</t>
  </si>
  <si>
    <t>sans halogène</t>
  </si>
  <si>
    <t>swissporPUR(PIR) Floor</t>
  </si>
  <si>
    <t>halogenfrei, Deckschicht alkalibeständig</t>
  </si>
  <si>
    <t>sans halogène, revêtement résistant à l'alcali</t>
  </si>
  <si>
    <t>Kingspan Insulation BV</t>
  </si>
  <si>
    <t>121-159</t>
  </si>
  <si>
    <t>GUTEX Thermoflex</t>
  </si>
  <si>
    <t>Vacucomp S, Vacucomp P1, Vacucomp P2, Vacucomp XPS, Vacucomp EPS, Vacucomp TS</t>
  </si>
  <si>
    <t>0.008 **</t>
  </si>
  <si>
    <t>** gilt für kleinere Formate</t>
  </si>
  <si>
    <t>** valable pour petits formats</t>
  </si>
  <si>
    <t>Polyplast s.r.l.</t>
  </si>
  <si>
    <t>64035</t>
  </si>
  <si>
    <t>Castilenti</t>
  </si>
  <si>
    <t>www.polyplastsrl.it</t>
  </si>
  <si>
    <t>25028</t>
  </si>
  <si>
    <t>www.efyos.it</t>
  </si>
  <si>
    <t>Evonik Resource Efficiency GmbH</t>
  </si>
  <si>
    <t>63457</t>
  </si>
  <si>
    <t>Hanau</t>
  </si>
  <si>
    <t>www.calostat.de</t>
  </si>
  <si>
    <t>BELTEP JSC Gomelstroymaterialy</t>
  </si>
  <si>
    <t>246010</t>
  </si>
  <si>
    <t>Gomel</t>
  </si>
  <si>
    <t>REPUBLIC OF BELARUS</t>
  </si>
  <si>
    <t>www.oaogsm.by</t>
  </si>
  <si>
    <t>Fassadendämmplatte duopor 030 WDV IR</t>
  </si>
  <si>
    <t>20-23</t>
  </si>
  <si>
    <t>Vakutherm</t>
  </si>
  <si>
    <t>Neofas AG</t>
  </si>
  <si>
    <t>* valable pour panneaux à partir de300 mm x 400 mm</t>
  </si>
  <si>
    <t>180-200</t>
  </si>
  <si>
    <t>140-160</t>
  </si>
  <si>
    <t>Austrotherm XPS TOP 70</t>
  </si>
  <si>
    <t>Austrotherm XPS TOP P TB</t>
  </si>
  <si>
    <t>180-400</t>
  </si>
  <si>
    <t>105</t>
  </si>
  <si>
    <t>Therma TR27</t>
  </si>
  <si>
    <t>120-300</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</si>
  <si>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</si>
  <si>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</si>
  <si>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</si>
  <si>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</si>
  <si>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</si>
  <si>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</si>
  <si>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</si>
  <si>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</si>
  <si>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</si>
  <si>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URSA DF 40, DF 40/V, DF 40h, DF 40h/V, DF 40h/R, TWF 1, TWF FONO, SF 40, HRF 40, DFH 40, DFH 40/R, DGF 40, SF 40 PLUS, USF 40 PLUS, FKR 40, KDR 40, KDR 40/V, FKP 1, FDP 1, FDP 1/V, FDP 1/Vs, KDP 1, KDP 1/V</t>
  </si>
  <si>
    <t>TWP 37, TWF 37</t>
  </si>
  <si>
    <t>12-18</t>
  </si>
  <si>
    <t>Fassa S.p.A.</t>
  </si>
  <si>
    <t>goEPS Integral 031</t>
  </si>
  <si>
    <t>goEPS integral 031</t>
  </si>
  <si>
    <t>Fassade (VWS)</t>
  </si>
  <si>
    <t>façades</t>
  </si>
  <si>
    <t>goEPS weiss 033</t>
  </si>
  <si>
    <t>goEPS blanc 033</t>
  </si>
  <si>
    <t>goEPS weiss 036</t>
  </si>
  <si>
    <t>goEPS blanc 036</t>
  </si>
  <si>
    <t>goEPS weiss 038</t>
  </si>
  <si>
    <t>goEPS blanc 038</t>
  </si>
  <si>
    <t>goPST weiss 038</t>
  </si>
  <si>
    <t>goPST blanc 038</t>
  </si>
  <si>
    <t>Fassadendämmplatte EPS 031 WDV IR</t>
  </si>
  <si>
    <t>Panneau pour façades EPS 031 WDV IR</t>
  </si>
  <si>
    <t>steinopor EPS plus 029</t>
  </si>
  <si>
    <t>Austrotherm XPS TOP 30 TB</t>
  </si>
  <si>
    <t>Austrotherm XPS TOP 50 TB</t>
  </si>
  <si>
    <t>Austrotherm XPS TOP 70 TB</t>
  </si>
  <si>
    <t>Stufenfalz, glatte Oberfläche</t>
  </si>
  <si>
    <t>chants à battues, surface plate</t>
  </si>
  <si>
    <t>Kanten mit Nut und Kamm, glatte Oberfläche</t>
  </si>
  <si>
    <t>chants rainés-crêtés, surface plate</t>
  </si>
  <si>
    <t>81-100</t>
  </si>
  <si>
    <t>Stufenfalz, Oberfläche mit Rillen und Vlies</t>
  </si>
  <si>
    <t>chants à battues, surface rainurée et revêtue d'un non-tissé</t>
  </si>
  <si>
    <t>≤ 60</t>
  </si>
  <si>
    <t>61-120</t>
  </si>
  <si>
    <t>Styrofoam IB-AP</t>
  </si>
  <si>
    <t>glatte Kante, raue Oberfläche für Putzhaftung</t>
  </si>
  <si>
    <t>chants plats, surface rugueuse</t>
  </si>
  <si>
    <t>puren-PIR, novoPIR</t>
  </si>
  <si>
    <t>HDP standard</t>
  </si>
  <si>
    <t>Homanit Building Materials GmbH &amp; Co. KG</t>
  </si>
  <si>
    <t>feste Dämmplatte</t>
  </si>
  <si>
    <t>HDP protect</t>
  </si>
  <si>
    <t>ID standard</t>
  </si>
  <si>
    <t>UD protect</t>
  </si>
  <si>
    <t>EnergiePlus massive</t>
  </si>
  <si>
    <t>EnergiePlus comfort</t>
  </si>
  <si>
    <t>ISOLAIR 30-80 mm</t>
  </si>
  <si>
    <t>SAGLAN (035) SB 22</t>
  </si>
  <si>
    <t>SAGLAN (035) SBR / SBR Sparren</t>
  </si>
  <si>
    <t>SAGLAN (035) SBR / SBR chevrons</t>
  </si>
  <si>
    <t>Zellulosedämmstoffproduktion CPH GmbH</t>
  </si>
  <si>
    <t>Deutsche Rockwool GmbH &amp; Co. KG</t>
  </si>
  <si>
    <t>Baustoffkennwerte / Matériaux de construction, www.sia.ch/register</t>
  </si>
  <si>
    <t>10-50</t>
  </si>
  <si>
    <t>ISOVER Fassadendämmplatte grau 034</t>
  </si>
  <si>
    <t>ISOVER panneau pour façades, gris 034</t>
  </si>
  <si>
    <t>EPS gris pour façade et toit plat</t>
  </si>
  <si>
    <t>Wärmedämmung für Fassade und Flachdach</t>
  </si>
  <si>
    <t>Isolation thermique pour façade et toit plat</t>
  </si>
  <si>
    <t>X-Foam HBT 300</t>
  </si>
  <si>
    <t>Stufenfalz, Oberfläche glatt</t>
  </si>
  <si>
    <t>X-Foam HBT 500</t>
  </si>
  <si>
    <t>X-Foam Wafer</t>
  </si>
  <si>
    <t>gerade Kante, Oberfläche gewaffelt</t>
  </si>
  <si>
    <t>chants plats</t>
  </si>
  <si>
    <t>Isolation sous terrain</t>
  </si>
  <si>
    <t>URSA XPS D-N-V</t>
  </si>
  <si>
    <t>URSA XPS D-N-III, URSA XPS D-N-III PZ, URSA XPS N-III PZ</t>
  </si>
  <si>
    <t>32-34</t>
  </si>
  <si>
    <t>80-140</t>
  </si>
  <si>
    <t>160-200</t>
  </si>
  <si>
    <t>34-38</t>
  </si>
  <si>
    <t>32-35</t>
  </si>
  <si>
    <t>Efyos XPS SL / CR / CW / WF</t>
  </si>
  <si>
    <t>Efyos XPS 500</t>
  </si>
  <si>
    <t>Efyos XPS 700</t>
  </si>
  <si>
    <t>MISAPOR Standard 10/75</t>
  </si>
  <si>
    <t>MISAPOR Standard Plus 10/50</t>
  </si>
  <si>
    <t>160/210***</t>
  </si>
  <si>
    <t>Mikroporöse Dämmstoffe</t>
  </si>
  <si>
    <t>Matériaux isolants microporeux</t>
  </si>
  <si>
    <t>Calostat</t>
  </si>
  <si>
    <t>Tagelswangen</t>
  </si>
  <si>
    <t>www.neofas.ch</t>
  </si>
  <si>
    <t>Coverrock 036</t>
  </si>
  <si>
    <t>PT A 036 II</t>
  </si>
  <si>
    <t>115-110</t>
  </si>
  <si>
    <t>PT A 036</t>
  </si>
  <si>
    <t>Panneau d‘isolation pour toiture-terrasse</t>
  </si>
  <si>
    <t>FKD-U RS C2</t>
  </si>
  <si>
    <t>KP-035, KP-035/HB</t>
  </si>
  <si>
    <t>quick white</t>
  </si>
  <si>
    <t>ca. 110</t>
  </si>
  <si>
    <t>URSA SF 34, HRF 34, DF 35, DF 35/Vs, DF 35h, DF 35 h/V, DF 35h/Vs, DGF 35, DGF 35/R, SF 35, HRF 35, FKR 35, KDR 35, KDR 35/V, DFH 35, SF 35 PLUS, SFF 35/Rs, ASF 35/Rs, USF 35 PLUS, TWP 2, TWP 2/V, AKP 2, AKP 2/V, FDP 2, FDP 2/V, FDP 2/Vs, KDP 2, KDP 2/V, FKP 2, ZFP 35, UDP</t>
  </si>
  <si>
    <t>URSA DF 35, DF 35/Vs, DF 35h, DF 35 h/V, DF 35h/Vs, DGF 35, DGF 35/R, SF 35, HRF 35, FKR 35, KDR 35, KDR 35/V, DFH 35, SF 35 PLUS, SFF 35/Rs, ASF 35/Rs, USF 35 PLUS, TWP 2, TWP 2/V, AKP 2, AKP 2/V, FDP 2, FDP 2/V, FDP 2/Vs, KDP 2, KDP 2/V, FKP 2, ZFP 35, UDP</t>
  </si>
  <si>
    <t>URSA FDP 4, FDP 4/Vs, DF 32h, DF 32h/V, DGF 32/R, HRF 32, DFH 32, FKR 32, KDR 32/V, SF 31, USF 31, HRF 31, FDP 32/Vs, FDP-L 32/Vs</t>
  </si>
  <si>
    <t>FLAPORplus EPS-F Fassadendämmplatte</t>
  </si>
  <si>
    <t>FLAPORplus EPS-F pour façades</t>
  </si>
  <si>
    <t>EPS-P Sockel-Perimeter-Dämmplatte</t>
  </si>
  <si>
    <t>ISOPOR EPS TS (038)</t>
  </si>
  <si>
    <t>Trittschalldämmung, Blockware elastifiziert</t>
  </si>
  <si>
    <t>9-11</t>
  </si>
  <si>
    <t>ca. 15</t>
  </si>
  <si>
    <t>80-320</t>
  </si>
  <si>
    <t>Bauder PIR MAX / MAX F</t>
  </si>
  <si>
    <t>revêtement en voile minéral sur deux faces</t>
  </si>
  <si>
    <t>swissporPUR (PIR) Vlies</t>
  </si>
  <si>
    <t>swissporPUR (PIR) voile</t>
  </si>
  <si>
    <t>swissporPUR (PIR) Premium</t>
  </si>
  <si>
    <t>Vlies mit aufkaschierter Unterdachbahn</t>
  </si>
  <si>
    <t>swissporPUR (PIR) Vento</t>
  </si>
  <si>
    <t>90-230</t>
  </si>
  <si>
    <r>
      <t>Verbundprodukt aus PUR/PIR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t>
    </r>
  </si>
  <si>
    <t>UTHERM PIR L</t>
  </si>
  <si>
    <t>diffusionsdicht</t>
  </si>
  <si>
    <t>UTHERM PIR M</t>
  </si>
  <si>
    <t>best wood FLEX 50</t>
  </si>
  <si>
    <t>best wood FLOOR 140</t>
  </si>
  <si>
    <t>best wood MULTITHERM 110</t>
  </si>
  <si>
    <t>best wood MULTITHERM 140</t>
  </si>
  <si>
    <t>best wood ROOM 140</t>
  </si>
  <si>
    <t>best wood TOP 140</t>
  </si>
  <si>
    <t>Aufdachdämmung bewitterbar, einseitig Latexschicht</t>
  </si>
  <si>
    <t>couche latex sur une face</t>
  </si>
  <si>
    <t>best wood TOP 180</t>
  </si>
  <si>
    <t>best wood WALL 140</t>
  </si>
  <si>
    <t>best wood WALL 180</t>
  </si>
  <si>
    <t>STEICOflex 036</t>
  </si>
  <si>
    <t>Hohlraumdämmung</t>
  </si>
  <si>
    <t>STEICOfloc, STEICOfloc NB</t>
  </si>
  <si>
    <t>27-60</t>
  </si>
  <si>
    <t>Zellulose-Einblasdämmung</t>
  </si>
  <si>
    <t>Heratekta C-3 (Kern)</t>
  </si>
  <si>
    <t>Heratekta C-3 (noyau)</t>
  </si>
  <si>
    <t>15-90</t>
  </si>
  <si>
    <t>Heratekta C-3 (Deckschichten)</t>
  </si>
  <si>
    <t>Heratekta C-3 (couches)</t>
  </si>
  <si>
    <t>Heratekta C-3 032 (Kern)</t>
  </si>
  <si>
    <t>Heratekta C-3 032 (noyau)</t>
  </si>
  <si>
    <t>Heratekta C-3 032 (Deckschichten)</t>
  </si>
  <si>
    <t>Heratekta C-3 032 (couches)</t>
  </si>
  <si>
    <t>Heratekta SE-032/2 (Kern)</t>
  </si>
  <si>
    <t>Heratekta SE-032/2 (noyau)</t>
  </si>
  <si>
    <t>Heratekta SE-032/2 (Deckschicht)</t>
  </si>
  <si>
    <t>Heratekta SE-032/2 (couche)</t>
  </si>
  <si>
    <t>Tektalan A2-FP/HB (Kern)</t>
  </si>
  <si>
    <t>Tektalan A2-FP/HB (noyau)</t>
  </si>
  <si>
    <t>45-85</t>
  </si>
  <si>
    <t>Tektalan A2-FP/HB (Deckschichten)</t>
  </si>
  <si>
    <t>Tektalan A2-FP/HB (couches)</t>
  </si>
  <si>
    <t>5+10</t>
  </si>
  <si>
    <t>Kern EPS</t>
  </si>
  <si>
    <t>noyau en EPS</t>
  </si>
  <si>
    <t xml:space="preserve">Deckschichten Holzwolle </t>
  </si>
  <si>
    <t xml:space="preserve">parements en laine de bois </t>
  </si>
  <si>
    <t xml:space="preserve">Deckschicht Holzwolle </t>
  </si>
  <si>
    <t xml:space="preserve">parement en laine de bois </t>
  </si>
  <si>
    <t>Kern Steinwolle</t>
  </si>
  <si>
    <t>noyau en laine de roche</t>
  </si>
  <si>
    <t>best wood FIBRE</t>
  </si>
  <si>
    <t>GWS Connecting GmbH</t>
  </si>
  <si>
    <t>Oberrieden</t>
  </si>
  <si>
    <t>www.gws-connecting.ch</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</si>
  <si>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</si>
  <si>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</si>
  <si>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</si>
  <si>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</si>
  <si>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</si>
  <si>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</si>
  <si>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</si>
  <si>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</si>
  <si>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</si>
  <si>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</si>
  <si>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</si>
  <si>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</si>
  <si>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</si>
  <si>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</si>
  <si>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</si>
  <si>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</si>
  <si>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</si>
  <si>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</si>
  <si>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</si>
  <si>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</si>
  <si>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</si>
  <si>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</si>
  <si>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</si>
  <si>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</si>
  <si>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</si>
  <si>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</si>
  <si>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</si>
  <si>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</si>
  <si>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</si>
  <si>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</si>
  <si>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</si>
  <si>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</si>
  <si>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</si>
  <si>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</si>
  <si>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</si>
  <si>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</si>
  <si>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</si>
  <si>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</si>
  <si>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</si>
  <si>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</si>
  <si>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</si>
  <si>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</si>
  <si>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</si>
  <si>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</si>
  <si>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</si>
  <si>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</si>
  <si>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</si>
  <si>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</si>
  <si>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</si>
  <si>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</si>
  <si>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</si>
  <si>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</si>
  <si>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</si>
  <si>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</si>
  <si>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</si>
  <si>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</si>
  <si>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</si>
  <si>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</si>
  <si>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</si>
  <si>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</si>
  <si>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</si>
  <si>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</si>
  <si>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</si>
  <si>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</si>
  <si>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</si>
  <si>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</si>
  <si>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</si>
  <si>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</si>
  <si>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</si>
  <si>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</si>
  <si>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</si>
  <si>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</si>
  <si>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</si>
  <si>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</si>
  <si>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</si>
  <si>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</si>
  <si>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</si>
  <si>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</si>
  <si>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</si>
  <si>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</si>
  <si>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</si>
  <si>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</si>
  <si>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</si>
  <si>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</si>
  <si>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</si>
  <si>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</si>
  <si>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3</t>
    </r>
    <r>
      <rPr>
        <sz val="10"/>
        <color indexed="9"/>
        <rFont val="Arial"/>
        <family val="2"/>
      </rPr>
      <t>..</t>
    </r>
  </si>
  <si>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</si>
  <si>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</si>
  <si>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</si>
  <si>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</si>
  <si>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</si>
  <si>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</si>
  <si>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</si>
  <si>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</si>
  <si>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</si>
  <si>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</si>
  <si>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</si>
  <si>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</si>
  <si>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</si>
  <si>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</si>
  <si>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</si>
  <si>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</si>
  <si>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</si>
  <si>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</si>
  <si>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</si>
  <si>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</si>
  <si>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</si>
  <si>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</si>
  <si>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</si>
  <si>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</si>
  <si>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</si>
  <si>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</si>
  <si>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</si>
  <si>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</si>
  <si>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</si>
  <si>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</si>
  <si>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</si>
  <si>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</si>
  <si>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</si>
  <si>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</si>
  <si>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</si>
  <si>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</si>
  <si>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</si>
  <si>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</si>
  <si>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</si>
  <si>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</si>
  <si>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</si>
  <si>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</si>
  <si>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</si>
  <si>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Termolan srl</t>
  </si>
  <si>
    <t>Icynene</t>
  </si>
  <si>
    <t>Agitec AG</t>
  </si>
  <si>
    <t>ACTIS SA</t>
  </si>
  <si>
    <t>Beretta Malergeschäft AG</t>
  </si>
  <si>
    <t>Quattro Castella</t>
  </si>
  <si>
    <t>Villefranche sur Saône</t>
  </si>
  <si>
    <t>Dällikon</t>
  </si>
  <si>
    <t>Limoux</t>
  </si>
  <si>
    <t>Zug</t>
  </si>
  <si>
    <t>www.termolan.it</t>
  </si>
  <si>
    <t>www.agitec.ch</t>
  </si>
  <si>
    <t>www.actis-isolation.com</t>
  </si>
  <si>
    <t>Perlit, Vermiculit: lose</t>
  </si>
  <si>
    <t>Perlite, vermiculite: en vrac</t>
  </si>
  <si>
    <t>Perlit: Platten</t>
  </si>
  <si>
    <t>Perlite: panneaux</t>
  </si>
  <si>
    <t>550-600</t>
  </si>
  <si>
    <t>400-450</t>
  </si>
  <si>
    <t>Coverrock II</t>
  </si>
  <si>
    <t>Speedrock II</t>
  </si>
  <si>
    <t>Coverrock II 034 Austria</t>
  </si>
  <si>
    <t>Coverrock 034 Austria</t>
  </si>
  <si>
    <t>ISOVER PB M 032 / PB M KRAFT 032</t>
  </si>
  <si>
    <t>ISOVER PB M 030</t>
  </si>
  <si>
    <t>ISOVER ISOCONFORT 032 / ISOCONFORT 032 PR / ISOFIX 032</t>
  </si>
  <si>
    <t>EPS 100 SILVERPOLY - SILVERTECH 031</t>
  </si>
  <si>
    <t>&gt; 17</t>
  </si>
  <si>
    <t>GUTEX Thermowall-L</t>
  </si>
  <si>
    <t>120-180</t>
  </si>
  <si>
    <t>Isocell Evolution</t>
  </si>
  <si>
    <t>Zellulosedämmstoffproduktion CPH GmbH &amp; Co KG</t>
  </si>
  <si>
    <t>In-situ-Wärmedämmung (Zelluloseflocken) boratfrei</t>
  </si>
  <si>
    <t>isolation thermique exécutée in situ (flocons de cellulose), sans borate</t>
  </si>
  <si>
    <t>trendisol Evolution</t>
  </si>
  <si>
    <t>Dobry-Ekovilla Evolution</t>
  </si>
  <si>
    <r>
      <t>BOOST'R HYBRID</t>
    </r>
    <r>
      <rPr>
        <vertAlign val="superscript"/>
        <sz val="10"/>
        <color rgb="FF000000"/>
        <rFont val="Arial"/>
        <family val="2"/>
      </rPr>
      <t>S</t>
    </r>
  </si>
  <si>
    <r>
      <t>TRISO HYBRID</t>
    </r>
    <r>
      <rPr>
        <vertAlign val="superscript"/>
        <sz val="10"/>
        <color rgb="FF000000"/>
        <rFont val="Arial"/>
        <family val="2"/>
      </rPr>
      <t>S</t>
    </r>
  </si>
  <si>
    <r>
      <t>TRISO-SUPER 12 BOOST'R</t>
    </r>
    <r>
      <rPr>
        <vertAlign val="superscript"/>
        <sz val="10"/>
        <color rgb="FF000000"/>
        <rFont val="Arial"/>
        <family val="2"/>
      </rPr>
      <t>S</t>
    </r>
  </si>
  <si>
    <t>Mehrlagige reflektierende Isolationsmatte.
* RD = 2.45 m2K/W (Material allein) 
RD = 3.45 m2K/W für Wand (Wärmefluss horizontal) mit beidseitig abgeschlossenen min. 29 mm dicken Luftschichten</t>
  </si>
  <si>
    <t xml:space="preserve">Mehrlagige reflektierende Isolationsmatte.
* RD = 2.75 m2K/W (Material allein) 
RD = 4.05 m2K/W für Wand (Wärmefluss horizontal) mit beidseitig abgeschlossenen min. 29 mm dicken Luftschichten
</t>
  </si>
  <si>
    <t xml:space="preserve">Das Produkt besteht aus den beiden Produkten Boost 'R' HybridS und TRISO HybridS.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
</t>
  </si>
  <si>
    <t>Wärme-leitfähigkeit (Bemessungs-wert) / Conductivité thermique (valeur utile)
für Produkte nach SIA 279 /
 pour produits selon SIA 279</t>
  </si>
  <si>
    <t>TP 440</t>
  </si>
  <si>
    <t>Akustik-Dämmplatte</t>
  </si>
  <si>
    <t>panneau acoustique</t>
  </si>
  <si>
    <t>Mineral Plus KP 034</t>
  </si>
  <si>
    <t xml:space="preserve"> </t>
  </si>
  <si>
    <t>Mineral Plus HB 034</t>
  </si>
  <si>
    <t>isolation contre les bruits d‘impact</t>
  </si>
  <si>
    <t>Insulsafe Plus Wood</t>
  </si>
  <si>
    <t>25-40</t>
  </si>
  <si>
    <t>ISOVER ISOCOMPACT</t>
  </si>
  <si>
    <t>64-80</t>
  </si>
  <si>
    <t>swissporLAMBDA White Mono 032</t>
  </si>
  <si>
    <t>22-120</t>
  </si>
  <si>
    <t>BauderVIP</t>
  </si>
  <si>
    <t>170-220</t>
  </si>
  <si>
    <t>0.007*</t>
  </si>
  <si>
    <t>SKYTECH Pro XL</t>
  </si>
  <si>
    <t>NEST</t>
  </si>
  <si>
    <t>pour usage extérieur et intérieur</t>
  </si>
  <si>
    <t>H2FOAM LITE PLUS</t>
  </si>
  <si>
    <t>1340 g/m2</t>
  </si>
  <si>
    <t>890 g/m2</t>
  </si>
  <si>
    <r>
      <t xml:space="preserve">* </t>
    </r>
    <r>
      <rPr>
        <i/>
        <sz val="10"/>
        <rFont val="Arial"/>
        <family val="2"/>
      </rPr>
      <t>R</t>
    </r>
    <r>
      <rPr>
        <i/>
        <vertAlign val="subscript"/>
        <sz val="10"/>
        <rFont val="Arial"/>
        <family val="2"/>
      </rPr>
      <t>D</t>
    </r>
    <r>
      <rPr>
        <sz val="10"/>
        <rFont val="Arial"/>
        <family val="2"/>
      </rPr>
      <t xml:space="preserve"> Material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1.35 / Dach Sommer 1.85 / Dach Winter 1.00</t>
    </r>
  </si>
  <si>
    <r>
      <t xml:space="preserve">* </t>
    </r>
    <r>
      <rPr>
        <i/>
        <sz val="10"/>
        <rFont val="Arial"/>
        <family val="2"/>
      </rPr>
      <t>R</t>
    </r>
    <r>
      <rPr>
        <i/>
        <vertAlign val="subscript"/>
        <sz val="10"/>
        <rFont val="Arial"/>
        <family val="2"/>
      </rPr>
      <t>D</t>
    </r>
    <r>
      <rPr>
        <sz val="10"/>
        <rFont val="Arial"/>
        <family val="2"/>
      </rPr>
      <t xml:space="preserve"> produit seul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1.35 / toiture été 1.85 / toiture hiver 1.00</t>
    </r>
  </si>
  <si>
    <t>ICYFOAM SELECT</t>
  </si>
  <si>
    <t>20-80</t>
  </si>
  <si>
    <t>85-200</t>
  </si>
  <si>
    <t>TPT 03</t>
  </si>
  <si>
    <r>
      <t xml:space="preserve">* </t>
    </r>
    <r>
      <rPr>
        <i/>
        <sz val="10"/>
        <rFont val="Arial"/>
        <family val="2"/>
      </rPr>
      <t>R</t>
    </r>
    <r>
      <rPr>
        <i/>
        <vertAlign val="subscript"/>
        <sz val="10"/>
        <rFont val="Arial"/>
        <family val="2"/>
      </rPr>
      <t>D</t>
    </r>
    <r>
      <rPr>
        <sz val="10"/>
        <rFont val="Arial"/>
        <family val="2"/>
      </rPr>
      <t xml:space="preserve"> Material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1.50 / Dach Sommer 2.00 / Dach Winter 1.15</t>
    </r>
  </si>
  <si>
    <r>
      <t xml:space="preserve">* </t>
    </r>
    <r>
      <rPr>
        <i/>
        <sz val="10"/>
        <rFont val="Arial"/>
        <family val="2"/>
      </rPr>
      <t>R</t>
    </r>
    <r>
      <rPr>
        <i/>
        <vertAlign val="subscript"/>
        <sz val="10"/>
        <rFont val="Arial"/>
        <family val="2"/>
      </rPr>
      <t>D</t>
    </r>
    <r>
      <rPr>
        <sz val="10"/>
        <rFont val="Arial"/>
        <family val="2"/>
      </rPr>
      <t xml:space="preserve"> produit seul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1.50 / toiture été 2.00 / toiture hiver 1.15</t>
    </r>
  </si>
  <si>
    <t>Verbundwerkstoffe</t>
  </si>
  <si>
    <t>Matériaux mixtes</t>
  </si>
  <si>
    <t>HYBRIS</t>
  </si>
  <si>
    <t>50-205</t>
  </si>
  <si>
    <t>In-situ-Wärmedämmungen, eingeblasen</t>
  </si>
  <si>
    <t>Isolants thermiques soufflés in situ</t>
  </si>
  <si>
    <t>Polyethylenschaum</t>
  </si>
  <si>
    <t>Basaltwolle</t>
  </si>
  <si>
    <t>Laine de basalte</t>
  </si>
  <si>
    <t>Beltep FACADE T</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</si>
  <si>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</si>
  <si>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</si>
  <si>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</si>
  <si>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</si>
  <si>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</si>
  <si>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</si>
  <si>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</si>
  <si>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</si>
  <si>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</si>
  <si>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</si>
  <si>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FAS 2, FAS 2cc</t>
  </si>
  <si>
    <t>Paroc GmbH</t>
  </si>
  <si>
    <t>FACADE 115</t>
  </si>
  <si>
    <t>VENT 50</t>
  </si>
  <si>
    <t>ROOF 30</t>
  </si>
  <si>
    <t>HB Import GmbH</t>
  </si>
  <si>
    <t>ROOF 60</t>
  </si>
  <si>
    <t>40-150</t>
  </si>
  <si>
    <t>ROOF 70</t>
  </si>
  <si>
    <t>Mineral Plus KP 031</t>
  </si>
  <si>
    <t>60-280</t>
  </si>
  <si>
    <t>für Holzrahmenbau, Vorsatzschalen, geneigte Dächer</t>
  </si>
  <si>
    <t>pour ossatures en bois et toitures inclinées</t>
  </si>
  <si>
    <t>Mineral Plus FPL 031 GVB</t>
  </si>
  <si>
    <t>für hinterlüftete Fassaden, Zweischalenmauerwerk</t>
  </si>
  <si>
    <t>pour façades ventilées, murs à double paroi</t>
  </si>
  <si>
    <t>TI 135 U</t>
  </si>
  <si>
    <t>climowool DF3-H, FD3/V</t>
  </si>
  <si>
    <t>sans revêtement ou revêtu de voile de verre</t>
  </si>
  <si>
    <t>climowool KD3/V, KF3, UF3/V, WKP3</t>
  </si>
  <si>
    <t>climowool KD3/V, KF3, KF3/V, TFP, UF3/V, WKP3</t>
  </si>
  <si>
    <t>15-240</t>
  </si>
  <si>
    <t>40-220</t>
  </si>
  <si>
    <t>SAGLAN (038) R 300 / 300</t>
  </si>
  <si>
    <t>25-300</t>
  </si>
  <si>
    <t>BACHL EPS Mehrzweckdämmplatte Extrapor 100 kPa</t>
  </si>
  <si>
    <t>BACHL Kunststoffverarbeitung GmbH &amp; Co. KG</t>
  </si>
  <si>
    <t>BACHL Mehrzweckdämmplatte EPS 25</t>
  </si>
  <si>
    <t>BACHL Mehrzweckdämmplatte EPS 20</t>
  </si>
  <si>
    <t>BACHL Wärmedämmplatten EPS 15</t>
  </si>
  <si>
    <t>BACHL EPS Perimeter Bianco</t>
  </si>
  <si>
    <t>BACHL Flachdach-Dämmplatte EPS 150 kPa</t>
  </si>
  <si>
    <t>BACHL neoStep EPS TS 031 Trittschalldämmplatte</t>
  </si>
  <si>
    <t>Capatect Dalmatiner 031</t>
  </si>
  <si>
    <t>Caparol Farben AG</t>
  </si>
  <si>
    <t>Capatect Dalmatiner 032</t>
  </si>
  <si>
    <t>min. 19</t>
  </si>
  <si>
    <t>min. 18</t>
  </si>
  <si>
    <t>FLAPOR EPS-W25 Wärmedämmplatte</t>
  </si>
  <si>
    <t>min. 22</t>
  </si>
  <si>
    <t>Fassadendämmplatte FastFourD 031 WDV IR</t>
  </si>
  <si>
    <t>Panneau pour façades FastFourD 031 WDV IR</t>
  </si>
  <si>
    <t>15-27</t>
  </si>
  <si>
    <t>SAGEX (033) DS 150</t>
  </si>
  <si>
    <t>Sarna-Granol K5 EPS 030 GR</t>
  </si>
  <si>
    <t>Styrisol GR-500</t>
  </si>
  <si>
    <t>BACHL PUR/PIR Dämmplatte ALU</t>
  </si>
  <si>
    <t>BACHL PUR/PIR Dämmplatten ALU</t>
  </si>
  <si>
    <t>BACHL PUR/PIR Flachdachdämmung MV</t>
  </si>
  <si>
    <t>Unilin Utherm PIR L Premium</t>
  </si>
  <si>
    <t>29-35</t>
  </si>
  <si>
    <t>Alu-Verbundfolie; Kante glatt, Stufenfalz, Nut und Feder</t>
  </si>
  <si>
    <t>feuille alu; chants plats, à battues, avec rainure et languette</t>
  </si>
  <si>
    <t>ISOLAIR</t>
  </si>
  <si>
    <t>100-200</t>
  </si>
  <si>
    <t>PAVATHERM-COMBI</t>
  </si>
  <si>
    <t>LDF 110, STEICOtherm dry, STEICOprotect L dry, STEICOsafe</t>
  </si>
  <si>
    <t>LDF 140, STEICOspecial dry, STEICOprotect M dry, STEICOtop, STEICOinstall</t>
  </si>
  <si>
    <t>LDF 180, STEICOprotect H dry</t>
  </si>
  <si>
    <t>LDF 210, STEICOprotect S dry</t>
  </si>
  <si>
    <t>LDF 210, STEICOuniversal dry, STEICOprotect S dry, STEICOsafe</t>
  </si>
  <si>
    <t>35-60</t>
  </si>
  <si>
    <t>STEICOsafe</t>
  </si>
  <si>
    <t>Nut und Feder</t>
  </si>
  <si>
    <t>120-160</t>
  </si>
  <si>
    <t>STEICOuniversal dry</t>
  </si>
  <si>
    <t>30-75</t>
  </si>
  <si>
    <t>80-115</t>
  </si>
  <si>
    <t>In-situ-Wärmedämmungen, Ortschäume PUR/PIR</t>
  </si>
  <si>
    <t>Isolants thermiques moussés in situ PUR/PIR</t>
  </si>
  <si>
    <r>
      <t xml:space="preserve">Anmeldungen für neue Produkte werden jederzeit entgegengenommen. Die Unterlagen sind in Deutsch, Französisch oder Englisch einzureichen.
An der nächsten Sitzung der Kontrollstelle (27.11.2018) können nur Anträge behandelt werden, die mit vollständigen Unterlagen bis zum </t>
    </r>
    <r>
      <rPr>
        <b/>
        <sz val="12"/>
        <color rgb="FFFF0000"/>
        <rFont val="Arial"/>
        <family val="2"/>
      </rPr>
      <t>30.10.2018</t>
    </r>
    <r>
      <rPr>
        <b/>
        <sz val="12"/>
        <rFont val="Arial"/>
        <family val="2"/>
      </rPr>
      <t xml:space="preserve"> eingetroffen sind.
Anmeldeformular und weitere Unterlagen unter www.sia.ch/register &gt; Baustoffkennwerte
Adresse: Herrn R. Aeberli, Kontrollstelle SIA 279, Sunnetalstr. 13, Postfach 161, 8117 Fällanden; aeberli@ggaweb.ch ODER roland.aeberli@sia.ch</t>
    </r>
  </si>
  <si>
    <t>Sursee</t>
  </si>
  <si>
    <t>www.hb-import.ch</t>
  </si>
  <si>
    <t>Gömingl</t>
  </si>
  <si>
    <t>www.climasonic.com</t>
  </si>
  <si>
    <t>Neowool FACADE</t>
  </si>
  <si>
    <t>Brandschutz, Holzbaufilz</t>
  </si>
  <si>
    <t>Brandschutz, Klemmfilz</t>
  </si>
  <si>
    <t>AirPor EPS Perimeter grau</t>
  </si>
  <si>
    <t>Joma Dämmstoffwerk GmbH</t>
  </si>
  <si>
    <t>AirPor Perimeter</t>
  </si>
  <si>
    <t>AirPor DUO Therm 030 EPS, AirPor EPS 030 grau</t>
  </si>
  <si>
    <t>AirPor DUO Therm 031 EPS</t>
  </si>
  <si>
    <t>FIBRANxps 300, FIBRANxps ETICS (vafel)</t>
  </si>
  <si>
    <t>Fibran d.o.o.</t>
  </si>
  <si>
    <t>100-140</t>
  </si>
  <si>
    <t>FIBRANxps 500</t>
  </si>
  <si>
    <t>FIBRANxps 700</t>
  </si>
  <si>
    <r>
      <t>Datenstand / État des dates</t>
    </r>
    <r>
      <rPr>
        <b/>
        <sz val="12"/>
        <color rgb="FFFF0000"/>
        <rFont val="Arial"/>
        <family val="2"/>
      </rPr>
      <t xml:space="preserve"> </t>
    </r>
    <r>
      <rPr>
        <b/>
        <sz val="12"/>
        <rFont val="Arial"/>
        <family val="2"/>
      </rPr>
      <t>2018-07-19</t>
    </r>
  </si>
  <si>
    <r>
      <t xml:space="preserve">Anmeldungen für neue Produkte werden jederzeit entgegengenommen. Die Unterlagen sind in Deutsch, Französisch oder Englisch einzureichen.  
An der nächsten Sitzung der Kontrollstelle (27.11.2018) können nur Anträge behandelt werden, die mit vollständigen Unterlagen bis zum </t>
    </r>
    <r>
      <rPr>
        <b/>
        <sz val="12"/>
        <color rgb="FFFF0000"/>
        <rFont val="Arial"/>
        <family val="2"/>
      </rPr>
      <t xml:space="preserve">30.10.2018 </t>
    </r>
    <r>
      <rPr>
        <b/>
        <sz val="12"/>
        <rFont val="Arial"/>
        <family val="2"/>
      </rPr>
      <t>eingetroffen sind.
Anmeldeformular und weitere Unterlagen unter www.sia.ch/register &gt; Baustoffkennwerte
Adresse: Herrn R. Aeberli,  Kontrollstelle SIA 279, Sunnetalstr. 13, Postfach 161, 8117 Fällanden; aeberli@ggaweb.ch ODER roland.aeberli@sia.ch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</si>
</sst>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7"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i/>
      <sz val="10"/>
      <color indexed="8"/>
      <name val="Arial"/>
      <family val="2"/>
    </font>
    <font>
      <i/>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1"/>
      <color rgb="FF000000"/>
      <name val="Calibri"/>
      <family val="2"/>
    </font>
    <font>
      <sz val="11"/>
      <name val="Arial"/>
      <family val="2"/>
    </font>
    <font>
      <i/>
      <sz val="10"/>
      <color rgb="FF000000"/>
      <name val="Arial"/>
      <family val="2"/>
    </font>
    <font>
      <i/>
      <vertAlign val="subscript"/>
      <sz val="10"/>
      <color rgb="FF000000"/>
      <name val="Arial"/>
      <family val="2"/>
    </font>
    <font>
      <vertAlign val="superscript"/>
      <sz val="10"/>
      <color rgb="FF000000"/>
      <name val="Arial"/>
      <family val="2"/>
    </font>
    <font>
      <u/>
      <sz val="10"/>
      <color theme="10"/>
      <name val="Arial"/>
      <family val="2"/>
    </font>
    <font>
      <sz val="10"/>
      <color rgb="FF000000"/>
      <name val="Arial"/>
      <family val="2"/>
    </font>
    <font>
      <sz val="10"/>
      <color rgb="FF000000"/>
      <name val="Arial"/>
    </font>
    <font>
      <sz val="10"/>
      <color theme="0"/>
      <name val="Arial"/>
      <family val="2"/>
    </font>
    <font>
      <i/>
      <vertAlign val="subscript"/>
      <sz val="10"/>
      <name val="Arial"/>
      <family val="2"/>
    </font>
    <font>
      <vertAlign val="superscript"/>
      <sz val="1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9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22"/>
      </top>
      <bottom style="thin">
        <color indexed="22"/>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theme="1"/>
      </left>
      <right style="thin">
        <color theme="1"/>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top style="thin">
        <color theme="0" tint="-0.24994659260841701"/>
      </top>
      <bottom style="thin">
        <color theme="0" tint="-0.24994659260841701"/>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theme="1"/>
      </left>
      <right style="thin">
        <color theme="1"/>
      </right>
      <top style="thin">
        <color theme="0" tint="-0.24994659260841701"/>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top/>
      <bottom style="thin">
        <color theme="0" tint="-0.2499465926084170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theme="0" tint="-0.14996795556505021"/>
      </top>
      <bottom style="thin">
        <color theme="0" tint="-0.14996795556505021"/>
      </bottom>
      <diagonal/>
    </border>
    <border>
      <left style="thin">
        <color rgb="FF000000"/>
      </left>
      <right style="thin">
        <color rgb="FF000000"/>
      </right>
      <top/>
      <bottom style="thin">
        <color theme="0" tint="-0.24994659260841701"/>
      </bottom>
      <diagonal/>
    </border>
    <border>
      <left style="thin">
        <color rgb="FF000000"/>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rgb="FF000000"/>
      </left>
      <right style="thin">
        <color rgb="FF000000"/>
      </right>
      <top style="thin">
        <color theme="0" tint="-0.14996795556505021"/>
      </top>
      <bottom/>
      <diagonal/>
    </border>
    <border>
      <left style="thin">
        <color indexed="8"/>
      </left>
      <right style="thin">
        <color indexed="8"/>
      </right>
      <top style="thin">
        <color theme="0" tint="-0.24994659260841701"/>
      </top>
      <bottom style="thin">
        <color theme="0" tint="-0.24994659260841701"/>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style="thin">
        <color indexed="22"/>
      </top>
      <bottom style="thin">
        <color indexed="22"/>
      </bottom>
      <diagonal/>
    </border>
    <border>
      <left/>
      <right style="thin">
        <color rgb="FF000000"/>
      </right>
      <top style="thin">
        <color theme="0" tint="-0.24994659260841701"/>
      </top>
      <bottom/>
      <diagonal/>
    </border>
    <border>
      <left style="thin">
        <color auto="1"/>
      </left>
      <right style="thin">
        <color auto="1"/>
      </right>
      <top style="thin">
        <color theme="0" tint="-0.24994659260841701"/>
      </top>
      <bottom/>
      <diagonal/>
    </border>
    <border>
      <left/>
      <right style="thin">
        <color auto="1"/>
      </right>
      <top/>
      <bottom/>
      <diagonal/>
    </border>
    <border>
      <left style="thin">
        <color auto="1"/>
      </left>
      <right style="thin">
        <color auto="1"/>
      </right>
      <top/>
      <bottom style="thin">
        <color indexed="22"/>
      </bottom>
      <diagonal/>
    </border>
    <border>
      <left/>
      <right style="thin">
        <color indexed="22"/>
      </right>
      <top/>
      <bottom/>
      <diagonal/>
    </border>
    <border>
      <left style="thin">
        <color auto="1"/>
      </left>
      <right style="thin">
        <color auto="1"/>
      </right>
      <top style="thin">
        <color auto="1"/>
      </top>
      <bottom style="thin">
        <color theme="0" tint="-0.24994659260841701"/>
      </bottom>
      <diagonal/>
    </border>
    <border>
      <left/>
      <right style="thin">
        <color indexed="64"/>
      </right>
      <top/>
      <bottom/>
      <diagonal/>
    </border>
    <border>
      <left style="thin">
        <color theme="1"/>
      </left>
      <right/>
      <top/>
      <bottom style="thin">
        <color theme="0" tint="-0.24994659260841701"/>
      </bottom>
      <diagonal/>
    </border>
    <border>
      <left style="thin">
        <color auto="1"/>
      </left>
      <right style="thin">
        <color theme="0" tint="-0.14996795556505021"/>
      </right>
      <top style="thin">
        <color theme="0" tint="-0.14996795556505021"/>
      </top>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24994659260841701"/>
      </top>
      <bottom style="thin">
        <color theme="0" tint="-0.24994659260841701"/>
      </bottom>
      <diagonal/>
    </border>
    <border>
      <left style="thin">
        <color rgb="FF000000"/>
      </left>
      <right/>
      <top style="thin">
        <color theme="0" tint="-0.24994659260841701"/>
      </top>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indexed="22"/>
      </top>
      <bottom/>
      <diagonal/>
    </border>
    <border>
      <left style="thin">
        <color indexed="22"/>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22"/>
      </left>
      <right/>
      <top style="thin">
        <color indexed="22"/>
      </top>
      <bottom style="thin">
        <color indexed="22"/>
      </bottom>
      <diagonal/>
    </border>
    <border>
      <left style="thin">
        <color rgb="FF000000"/>
      </left>
      <right style="thin">
        <color theme="0" tint="-0.14996795556505021"/>
      </right>
      <top style="thin">
        <color theme="0" tint="-0.24994659260841701"/>
      </top>
      <bottom style="thin">
        <color theme="0" tint="-0.24994659260841701"/>
      </bottom>
      <diagonal/>
    </border>
    <border>
      <left/>
      <right style="thin">
        <color auto="1"/>
      </right>
      <top/>
      <bottom/>
      <diagonal/>
    </border>
    <border>
      <left style="thin">
        <color auto="1"/>
      </left>
      <right style="thin">
        <color rgb="FF000000"/>
      </right>
      <top style="thin">
        <color theme="0" tint="-0.24994659260841701"/>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indexed="22"/>
      </right>
      <top/>
      <bottom/>
      <diagonal/>
    </border>
    <border>
      <left/>
      <right style="thin">
        <color indexed="64"/>
      </right>
      <top/>
      <bottom/>
      <diagonal/>
    </border>
    <border>
      <left style="thin">
        <color theme="1"/>
      </left>
      <right style="thin">
        <color theme="1"/>
      </right>
      <top style="thin">
        <color indexed="22"/>
      </top>
      <bottom style="thin">
        <color indexed="22"/>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style="thin">
        <color rgb="FF000000"/>
      </left>
      <right style="thin">
        <color auto="1"/>
      </right>
      <top style="thin">
        <color theme="0" tint="-0.24994659260841701"/>
      </top>
      <bottom style="thin">
        <color theme="0" tint="-0.24994659260841701"/>
      </bottom>
      <diagonal/>
    </border>
    <border>
      <left/>
      <right style="thin">
        <color auto="1"/>
      </right>
      <top/>
      <bottom/>
      <diagonal/>
    </border>
    <border>
      <left/>
      <right/>
      <top/>
      <bottom style="thin">
        <color indexed="22"/>
      </bottom>
      <diagonal/>
    </border>
    <border>
      <left style="thin">
        <color indexed="64"/>
      </left>
      <right style="thin">
        <color indexed="64"/>
      </right>
      <top style="thin">
        <color theme="0" tint="-0.24994659260841701"/>
      </top>
      <bottom style="thin">
        <color indexed="22"/>
      </bottom>
      <diagonal/>
    </border>
    <border>
      <left style="thin">
        <color theme="1"/>
      </left>
      <right style="thin">
        <color theme="1"/>
      </right>
      <top/>
      <bottom style="thin">
        <color theme="0" tint="-0.24994659260841701"/>
      </bottom>
      <diagonal/>
    </border>
    <border>
      <left style="thin">
        <color indexed="64"/>
      </left>
      <right/>
      <top style="thin">
        <color theme="0" tint="-0.24994659260841701"/>
      </top>
      <bottom style="thin">
        <color theme="0" tint="-0.24994659260841701"/>
      </bottom>
      <diagonal/>
    </border>
  </borders>
  <cellStyleXfs count="56">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xf numFmtId="0" fontId="51" fillId="0" borderId="0" applyNumberFormat="0" applyFill="0" applyBorder="0" applyAlignment="0" applyProtection="0"/>
    <xf numFmtId="0" fontId="6" fillId="0" borderId="0"/>
  </cellStyleXfs>
  <cellXfs count="1341">
    <xf numFmtId="0" fontId="0" fillId="0" borderId="0" xfId="0"/>
    <xf numFmtId="0" fontId="3" fillId="0" borderId="10" xfId="0" applyFont="1" applyBorder="1" applyAlignment="1">
      <alignment horizontal="center" vertical="top"/>
    </xf>
    <xf numFmtId="0" fontId="0" fillId="0" borderId="0" xfId="0" applyBorder="1"/>
    <xf numFmtId="0" fontId="6" fillId="0" borderId="8" xfId="42" applyFont="1" applyFill="1" applyBorder="1" applyAlignment="1">
      <alignment wrapText="1"/>
    </xf>
    <xf numFmtId="0" fontId="6" fillId="24" borderId="11" xfId="42" applyFont="1" applyFill="1" applyBorder="1" applyAlignment="1">
      <alignment horizontal="center"/>
    </xf>
    <xf numFmtId="0" fontId="3" fillId="0" borderId="0" xfId="0" applyFont="1" applyBorder="1"/>
    <xf numFmtId="0" fontId="3" fillId="0" borderId="0" xfId="0" applyFont="1" applyBorder="1" applyAlignment="1"/>
    <xf numFmtId="0" fontId="3" fillId="0" borderId="0" xfId="0" applyFont="1" applyBorder="1" applyAlignment="1">
      <alignment wrapText="1"/>
    </xf>
    <xf numFmtId="0" fontId="7" fillId="0" borderId="0" xfId="42" applyFont="1" applyFill="1" applyBorder="1" applyAlignment="1">
      <alignment wrapText="1"/>
    </xf>
    <xf numFmtId="0" fontId="0" fillId="0" borderId="0" xfId="0" applyNumberFormat="1" applyBorder="1" applyAlignment="1">
      <alignment horizontal="right"/>
    </xf>
    <xf numFmtId="0" fontId="6" fillId="0" borderId="0" xfId="43" applyFont="1" applyFill="1" applyBorder="1" applyAlignment="1"/>
    <xf numFmtId="0" fontId="6" fillId="0" borderId="0" xfId="43" applyFont="1" applyFill="1" applyBorder="1" applyAlignment="1">
      <alignment wrapText="1"/>
    </xf>
    <xf numFmtId="0" fontId="0" fillId="0" borderId="0" xfId="0" applyBorder="1" applyAlignment="1"/>
    <xf numFmtId="0" fontId="5" fillId="0" borderId="0" xfId="0" applyFont="1" applyBorder="1" applyAlignment="1"/>
    <xf numFmtId="0" fontId="5" fillId="0" borderId="0" xfId="0" applyFont="1" applyBorder="1"/>
    <xf numFmtId="0" fontId="5" fillId="25" borderId="0" xfId="0" applyFont="1" applyFill="1" applyBorder="1" applyAlignment="1"/>
    <xf numFmtId="0" fontId="6" fillId="24" borderId="10" xfId="41" applyFont="1" applyFill="1" applyBorder="1" applyAlignment="1">
      <alignment horizontal="center"/>
    </xf>
    <xf numFmtId="0" fontId="6" fillId="24" borderId="0" xfId="42" applyFont="1" applyFill="1" applyBorder="1" applyAlignment="1">
      <alignment horizontal="center"/>
    </xf>
    <xf numFmtId="0" fontId="0" fillId="0" borderId="0" xfId="0" applyNumberFormat="1" applyFill="1" applyBorder="1" applyAlignment="1">
      <alignment horizontal="right"/>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0" xfId="0" applyFont="1" applyFill="1" applyBorder="1"/>
    <xf numFmtId="0" fontId="0" fillId="0" borderId="0" xfId="0" applyFill="1" applyBorder="1"/>
    <xf numFmtId="0" fontId="3" fillId="0" borderId="0" xfId="0" applyFont="1" applyAlignment="1"/>
    <xf numFmtId="0" fontId="7" fillId="0"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Fill="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0" xfId="0" applyFont="1" applyAlignment="1"/>
    <xf numFmtId="0" fontId="13" fillId="0" borderId="0" xfId="0" applyFont="1" applyFill="1" applyAlignment="1"/>
    <xf numFmtId="0" fontId="13" fillId="0" borderId="15" xfId="0" applyFont="1" applyBorder="1" applyAlignment="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3" fillId="0" borderId="13" xfId="0" applyFont="1" applyBorder="1" applyAlignment="1">
      <alignment horizontal="left" vertical="top" wrapText="1"/>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3" fillId="0" borderId="16" xfId="0" applyFont="1" applyBorder="1" applyAlignment="1">
      <alignment horizontal="center" vertical="top"/>
    </xf>
    <xf numFmtId="0" fontId="3" fillId="0" borderId="12" xfId="0" applyFont="1" applyFill="1" applyBorder="1" applyAlignment="1">
      <alignment horizontal="center" vertical="top"/>
    </xf>
    <xf numFmtId="0" fontId="9" fillId="0" borderId="0" xfId="0" applyFont="1" applyBorder="1"/>
    <xf numFmtId="0" fontId="9" fillId="0" borderId="17" xfId="0" applyFont="1" applyBorder="1"/>
    <xf numFmtId="0" fontId="3" fillId="0" borderId="13" xfId="0" applyFont="1" applyFill="1" applyBorder="1" applyAlignment="1">
      <alignment horizontal="center" vertical="top" wrapText="1"/>
    </xf>
    <xf numFmtId="0" fontId="13" fillId="0" borderId="13" xfId="0" applyFont="1" applyBorder="1" applyAlignment="1">
      <alignment horizontal="center" vertical="top" wrapText="1"/>
    </xf>
    <xf numFmtId="0" fontId="3" fillId="0" borderId="13" xfId="0" applyFont="1" applyBorder="1" applyAlignment="1">
      <alignment horizontal="center" vertical="top" wrapText="1"/>
    </xf>
    <xf numFmtId="0" fontId="13" fillId="0" borderId="0" xfId="0" applyFont="1" applyAlignment="1">
      <alignment wrapText="1"/>
    </xf>
    <xf numFmtId="0" fontId="3" fillId="0" borderId="16" xfId="0" applyFont="1" applyBorder="1" applyAlignment="1">
      <alignment horizontal="center" vertical="top"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applyAlignment="1"/>
    <xf numFmtId="0" fontId="13" fillId="0" borderId="18" xfId="0" applyFont="1" applyBorder="1" applyAlignment="1"/>
    <xf numFmtId="0" fontId="13" fillId="0" borderId="19" xfId="0" applyFont="1" applyBorder="1" applyAlignment="1"/>
    <xf numFmtId="0" fontId="3" fillId="0" borderId="20" xfId="0" applyFont="1" applyFill="1" applyBorder="1" applyAlignment="1">
      <alignment horizontal="left" vertical="top" wrapText="1"/>
    </xf>
    <xf numFmtId="0" fontId="3" fillId="0" borderId="20" xfId="0" applyFont="1" applyFill="1" applyBorder="1" applyAlignment="1">
      <alignment horizontal="center" vertical="top" wrapText="1"/>
    </xf>
    <xf numFmtId="0" fontId="7" fillId="0" borderId="14" xfId="0" applyFont="1" applyFill="1" applyBorder="1" applyAlignment="1">
      <alignment horizontal="center" vertical="top" wrapText="1"/>
    </xf>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3" fillId="0" borderId="0" xfId="0" applyFont="1" applyFill="1" applyAlignment="1"/>
    <xf numFmtId="0" fontId="13" fillId="0" borderId="0" xfId="0" applyFont="1" applyBorder="1" applyAlignment="1"/>
    <xf numFmtId="0" fontId="13" fillId="0" borderId="21" xfId="0" applyFont="1" applyBorder="1" applyAlignment="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Fill="1" applyBorder="1" applyAlignment="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Fill="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wrapText="1"/>
    </xf>
    <xf numFmtId="0" fontId="1" fillId="0" borderId="16" xfId="0" applyFont="1" applyBorder="1" applyAlignment="1">
      <alignment horizontal="center" vertical="top" wrapText="1"/>
    </xf>
    <xf numFmtId="0" fontId="1" fillId="0" borderId="16" xfId="0" applyFont="1" applyFill="1" applyBorder="1" applyAlignment="1">
      <alignment horizontal="center" vertical="top"/>
    </xf>
    <xf numFmtId="164" fontId="1" fillId="0" borderId="16" xfId="0" applyNumberFormat="1" applyFont="1" applyBorder="1" applyAlignment="1">
      <alignment horizontal="center" vertical="top"/>
    </xf>
    <xf numFmtId="14" fontId="1" fillId="0" borderId="16" xfId="0" applyNumberFormat="1" applyFont="1" applyFill="1" applyBorder="1" applyAlignment="1">
      <alignment vertical="top"/>
    </xf>
    <xf numFmtId="0" fontId="10" fillId="0" borderId="10" xfId="0" applyFont="1" applyBorder="1" applyAlignment="1">
      <alignment horizontal="center" vertical="top"/>
    </xf>
    <xf numFmtId="0" fontId="7" fillId="0" borderId="0" xfId="43" applyFont="1" applyFill="1" applyBorder="1" applyAlignment="1">
      <alignment horizontal="left" wrapText="1"/>
    </xf>
    <xf numFmtId="0" fontId="1" fillId="0" borderId="0" xfId="0" applyFont="1" applyBorder="1" applyAlignment="1">
      <alignment horizontal="left" vertical="top"/>
    </xf>
    <xf numFmtId="0" fontId="3" fillId="0" borderId="0" xfId="0" applyFont="1" applyBorder="1" applyAlignment="1">
      <alignment horizontal="left" vertical="top"/>
    </xf>
    <xf numFmtId="0" fontId="7" fillId="26" borderId="23" xfId="0" applyFont="1" applyFill="1" applyBorder="1" applyAlignment="1">
      <alignment horizontal="center" vertical="top" wrapText="1"/>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0" fontId="3" fillId="0" borderId="0" xfId="0" applyFont="1" applyFill="1"/>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xf>
    <xf numFmtId="0" fontId="3" fillId="0" borderId="0" xfId="0" applyFont="1" applyBorder="1" applyAlignment="1">
      <alignment horizontal="center" vertical="top"/>
    </xf>
    <xf numFmtId="0" fontId="13" fillId="0" borderId="24" xfId="0" applyFont="1" applyBorder="1" applyAlignment="1">
      <alignment horizontal="left" vertical="top" wrapText="1"/>
    </xf>
    <xf numFmtId="0" fontId="13" fillId="0" borderId="24" xfId="0" applyFont="1" applyBorder="1" applyAlignment="1">
      <alignment horizontal="left" vertical="top"/>
    </xf>
    <xf numFmtId="0" fontId="13" fillId="0" borderId="24" xfId="0" applyFont="1" applyBorder="1" applyAlignment="1">
      <alignment horizontal="center" vertical="top" wrapText="1"/>
    </xf>
    <xf numFmtId="0" fontId="13" fillId="0" borderId="24" xfId="0" applyFont="1" applyBorder="1" applyAlignment="1">
      <alignment horizontal="center" vertical="top"/>
    </xf>
    <xf numFmtId="0" fontId="3" fillId="0" borderId="24"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Fill="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0" fontId="1" fillId="0" borderId="0" xfId="0" applyFont="1" applyBorder="1" applyAlignment="1">
      <alignment horizontal="center" vertical="top"/>
    </xf>
    <xf numFmtId="14" fontId="1" fillId="0" borderId="0" xfId="0" applyNumberFormat="1" applyFont="1" applyFill="1" applyBorder="1" applyAlignment="1">
      <alignment vertical="top"/>
    </xf>
    <xf numFmtId="0" fontId="1" fillId="0" borderId="0" xfId="0" applyFont="1" applyBorder="1" applyAlignment="1">
      <alignment horizontal="left" vertical="top" wrapText="1"/>
    </xf>
    <xf numFmtId="0" fontId="1" fillId="0" borderId="24" xfId="0" applyFont="1" applyFill="1" applyBorder="1" applyAlignment="1">
      <alignment horizontal="center" vertical="top"/>
    </xf>
    <xf numFmtId="164" fontId="1" fillId="0" borderId="24" xfId="0" applyNumberFormat="1" applyFont="1" applyBorder="1" applyAlignment="1">
      <alignment horizontal="center" vertical="top"/>
    </xf>
    <xf numFmtId="2" fontId="1" fillId="0" borderId="24" xfId="0" applyNumberFormat="1" applyFont="1" applyBorder="1" applyAlignment="1">
      <alignment horizontal="center" vertical="top"/>
    </xf>
    <xf numFmtId="0" fontId="1" fillId="0" borderId="24" xfId="0" applyFont="1" applyBorder="1" applyAlignment="1">
      <alignment horizontal="center" vertical="top"/>
    </xf>
    <xf numFmtId="14" fontId="1" fillId="0" borderId="24" xfId="0" applyNumberFormat="1" applyFont="1" applyFill="1" applyBorder="1" applyAlignment="1">
      <alignment vertical="top"/>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lignment horizontal="center" vertical="top" wrapText="1"/>
    </xf>
    <xf numFmtId="14" fontId="6" fillId="0" borderId="0" xfId="48" applyNumberFormat="1" applyFont="1" applyFill="1" applyBorder="1" applyAlignment="1">
      <alignment horizontal="right" vertical="top" wrapText="1"/>
    </xf>
    <xf numFmtId="0" fontId="0" fillId="0" borderId="0" xfId="0" applyFill="1" applyAlignment="1">
      <alignment vertical="top" wrapText="1"/>
    </xf>
    <xf numFmtId="0" fontId="14" fillId="0" borderId="0" xfId="0" applyFont="1" applyBorder="1" applyAlignment="1"/>
    <xf numFmtId="0" fontId="8" fillId="0" borderId="0" xfId="43" applyFont="1" applyFill="1" applyBorder="1" applyAlignment="1"/>
    <xf numFmtId="0" fontId="8" fillId="0" borderId="0" xfId="43" applyFont="1" applyFill="1" applyBorder="1" applyAlignment="1">
      <alignment wrapText="1"/>
    </xf>
    <xf numFmtId="0" fontId="7" fillId="0" borderId="8" xfId="39" applyFont="1" applyFill="1" applyBorder="1" applyAlignment="1">
      <alignment wrapText="1"/>
    </xf>
    <xf numFmtId="0" fontId="7" fillId="0" borderId="26" xfId="39" applyFont="1" applyFill="1" applyBorder="1" applyAlignment="1">
      <alignment wrapText="1"/>
    </xf>
    <xf numFmtId="0" fontId="7" fillId="0" borderId="0" xfId="39" applyFont="1" applyFill="1" applyBorder="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Fill="1" applyBorder="1" applyAlignment="1">
      <alignment horizontal="center" vertical="top" wrapText="1"/>
    </xf>
    <xf numFmtId="2" fontId="13" fillId="0" borderId="13" xfId="0" applyNumberFormat="1" applyFont="1" applyFill="1" applyBorder="1" applyAlignment="1">
      <alignment horizontal="center" vertical="top" wrapText="1"/>
    </xf>
    <xf numFmtId="1" fontId="13" fillId="0" borderId="13"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5" fillId="0" borderId="20" xfId="0" applyFont="1" applyFill="1" applyBorder="1" applyAlignment="1">
      <alignment horizontal="left" vertical="top" wrapText="1"/>
    </xf>
    <xf numFmtId="49" fontId="13" fillId="0" borderId="20" xfId="0" applyNumberFormat="1" applyFont="1" applyFill="1" applyBorder="1" applyAlignment="1">
      <alignment horizontal="center" vertical="top" wrapText="1"/>
    </xf>
    <xf numFmtId="1" fontId="13" fillId="0" borderId="20" xfId="0" applyNumberFormat="1" applyFont="1" applyFill="1" applyBorder="1" applyAlignment="1">
      <alignment horizontal="center" vertical="top" wrapText="1"/>
    </xf>
    <xf numFmtId="2" fontId="13" fillId="0" borderId="20" xfId="0" applyNumberFormat="1" applyFont="1" applyFill="1" applyBorder="1" applyAlignment="1">
      <alignment horizontal="center" vertical="top" wrapText="1"/>
    </xf>
    <xf numFmtId="0" fontId="13" fillId="0" borderId="20" xfId="0" applyFont="1" applyFill="1" applyBorder="1" applyAlignment="1">
      <alignment horizontal="center" vertical="top" wrapText="1"/>
    </xf>
    <xf numFmtId="14" fontId="2" fillId="0" borderId="20" xfId="0" applyNumberFormat="1" applyFont="1" applyFill="1" applyBorder="1" applyAlignment="1">
      <alignment horizontal="center" vertical="top" wrapText="1"/>
    </xf>
    <xf numFmtId="49" fontId="13" fillId="0" borderId="13"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Fill="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Fill="1" applyBorder="1" applyAlignment="1">
      <alignment horizontal="center" vertical="top"/>
    </xf>
    <xf numFmtId="14" fontId="13" fillId="0" borderId="24" xfId="0" applyNumberFormat="1" applyFont="1" applyFill="1" applyBorder="1" applyAlignment="1">
      <alignment horizontal="center" vertical="top"/>
    </xf>
    <xf numFmtId="14" fontId="13" fillId="0" borderId="13" xfId="0" applyNumberFormat="1" applyFont="1" applyFill="1" applyBorder="1" applyAlignment="1">
      <alignment horizontal="center" vertical="top" wrapText="1"/>
    </xf>
    <xf numFmtId="14" fontId="13" fillId="0" borderId="16" xfId="0" applyNumberFormat="1" applyFont="1" applyFill="1" applyBorder="1" applyAlignment="1">
      <alignment horizontal="center" vertical="top" wrapText="1"/>
    </xf>
    <xf numFmtId="14" fontId="13" fillId="0" borderId="16" xfId="0" applyNumberFormat="1" applyFont="1" applyFill="1" applyBorder="1" applyAlignment="1">
      <alignment horizontal="center" vertical="top"/>
    </xf>
    <xf numFmtId="2" fontId="1" fillId="0" borderId="22" xfId="0" applyNumberFormat="1" applyFont="1" applyBorder="1" applyAlignment="1">
      <alignment horizontal="center" vertical="top"/>
    </xf>
    <xf numFmtId="0" fontId="3" fillId="0" borderId="0" xfId="0" applyFont="1" applyFill="1" applyBorder="1" applyAlignment="1">
      <alignment horizontal="left" vertical="top"/>
    </xf>
    <xf numFmtId="0" fontId="1" fillId="0" borderId="16" xfId="0" applyFont="1" applyFill="1" applyBorder="1" applyAlignment="1">
      <alignment horizontal="center" vertical="top" wrapText="1"/>
    </xf>
    <xf numFmtId="0" fontId="1" fillId="0" borderId="0" xfId="0" applyFont="1" applyAlignment="1"/>
    <xf numFmtId="0" fontId="1" fillId="0" borderId="0" xfId="0" applyFont="1" applyFill="1" applyAlignment="1"/>
    <xf numFmtId="0" fontId="1" fillId="0" borderId="15" xfId="0" applyFont="1" applyBorder="1" applyAlignment="1"/>
    <xf numFmtId="0" fontId="1" fillId="0" borderId="0" xfId="0" applyFont="1" applyAlignment="1">
      <alignment wrapText="1"/>
    </xf>
    <xf numFmtId="0" fontId="1" fillId="0" borderId="0" xfId="0" applyFont="1" applyBorder="1" applyAlignment="1"/>
    <xf numFmtId="0" fontId="1" fillId="0" borderId="21" xfId="0" applyFont="1" applyBorder="1" applyAlignment="1"/>
    <xf numFmtId="0" fontId="1" fillId="0" borderId="16" xfId="0" applyFont="1" applyBorder="1" applyAlignment="1"/>
    <xf numFmtId="0" fontId="1" fillId="0" borderId="19" xfId="0" applyFont="1" applyBorder="1" applyAlignment="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0" fontId="2" fillId="0" borderId="14" xfId="0" applyFont="1" applyBorder="1" applyAlignment="1">
      <alignment horizontal="left" vertical="top" wrapText="1"/>
    </xf>
    <xf numFmtId="1" fontId="13" fillId="0" borderId="14" xfId="0" applyNumberFormat="1" applyFont="1" applyFill="1" applyBorder="1" applyAlignment="1">
      <alignment horizontal="center" vertical="top" wrapText="1"/>
    </xf>
    <xf numFmtId="2" fontId="13" fillId="0" borderId="14" xfId="0" applyNumberFormat="1" applyFont="1" applyFill="1" applyBorder="1" applyAlignment="1">
      <alignment horizontal="center" vertical="top" wrapText="1"/>
    </xf>
    <xf numFmtId="0" fontId="5" fillId="0" borderId="14" xfId="0" applyFont="1" applyFill="1" applyBorder="1" applyAlignment="1">
      <alignment horizontal="left"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3" fillId="0" borderId="22" xfId="0" applyFont="1" applyFill="1" applyBorder="1" applyAlignment="1">
      <alignment horizontal="center" vertical="top" textRotation="90" wrapText="1"/>
    </xf>
    <xf numFmtId="0" fontId="3" fillId="0" borderId="13" xfId="0" applyFont="1" applyFill="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3" fillId="0" borderId="13" xfId="0" applyFont="1" applyBorder="1" applyAlignment="1">
      <alignment horizontal="center" wrapText="1"/>
    </xf>
    <xf numFmtId="0" fontId="5" fillId="0" borderId="13" xfId="0" applyFont="1" applyBorder="1" applyAlignment="1">
      <alignment horizontal="left" wrapText="1"/>
    </xf>
    <xf numFmtId="49" fontId="1" fillId="0" borderId="13" xfId="0" applyNumberFormat="1" applyFont="1" applyBorder="1" applyAlignment="1">
      <alignment horizontal="center" wrapText="1"/>
    </xf>
    <xf numFmtId="0" fontId="6" fillId="0" borderId="13" xfId="43" applyFont="1" applyFill="1" applyBorder="1" applyAlignment="1">
      <alignment horizontal="center" wrapText="1"/>
    </xf>
    <xf numFmtId="2" fontId="1" fillId="0" borderId="16" xfId="0" applyNumberFormat="1" applyFont="1" applyBorder="1" applyAlignment="1">
      <alignment horizontal="center" wrapText="1"/>
    </xf>
    <xf numFmtId="0" fontId="6" fillId="0" borderId="13" xfId="43" applyFont="1" applyFill="1" applyBorder="1" applyAlignment="1">
      <alignment horizontal="left" wrapText="1"/>
    </xf>
    <xf numFmtId="1" fontId="6" fillId="0" borderId="13" xfId="43" applyNumberFormat="1" applyFont="1" applyFill="1" applyBorder="1" applyAlignment="1">
      <alignment horizontal="center" wrapText="1"/>
    </xf>
    <xf numFmtId="2" fontId="6" fillId="0" borderId="13" xfId="43" applyNumberFormat="1" applyFont="1" applyFill="1" applyBorder="1" applyAlignment="1">
      <alignment horizontal="center" wrapText="1"/>
    </xf>
    <xf numFmtId="0" fontId="3" fillId="0" borderId="16" xfId="0" applyFont="1" applyBorder="1" applyAlignment="1">
      <alignment horizontal="center" wrapText="1"/>
    </xf>
    <xf numFmtId="0" fontId="2" fillId="0" borderId="27" xfId="0" applyFont="1" applyBorder="1" applyAlignment="1">
      <alignment horizontal="left" wrapText="1"/>
    </xf>
    <xf numFmtId="49" fontId="5" fillId="0" borderId="27" xfId="0" applyNumberFormat="1" applyFont="1" applyBorder="1" applyAlignment="1">
      <alignment horizontal="center" wrapText="1"/>
    </xf>
    <xf numFmtId="0" fontId="1" fillId="0" borderId="27" xfId="0" applyFont="1" applyFill="1" applyBorder="1" applyAlignment="1">
      <alignment horizontal="center" wrapText="1"/>
    </xf>
    <xf numFmtId="164" fontId="1" fillId="0" borderId="27" xfId="0" applyNumberFormat="1" applyFont="1" applyBorder="1" applyAlignment="1">
      <alignment horizontal="center" wrapText="1"/>
    </xf>
    <xf numFmtId="2" fontId="1" fillId="0" borderId="27" xfId="0" applyNumberFormat="1" applyFont="1" applyBorder="1" applyAlignment="1">
      <alignment horizontal="center" wrapText="1"/>
    </xf>
    <xf numFmtId="0" fontId="1" fillId="0" borderId="27" xfId="0" applyFont="1" applyBorder="1" applyAlignment="1">
      <alignment horizontal="center" wrapText="1"/>
    </xf>
    <xf numFmtId="3" fontId="1" fillId="0" borderId="27" xfId="0" applyNumberFormat="1" applyFont="1" applyBorder="1" applyAlignment="1">
      <alignment horizontal="center" wrapText="1"/>
    </xf>
    <xf numFmtId="0" fontId="3" fillId="0" borderId="20" xfId="0" applyFont="1" applyBorder="1" applyAlignment="1">
      <alignment horizontal="center" wrapText="1"/>
    </xf>
    <xf numFmtId="0" fontId="1" fillId="0" borderId="27" xfId="0" applyFont="1" applyBorder="1" applyAlignment="1">
      <alignment horizontal="left" wrapText="1"/>
    </xf>
    <xf numFmtId="0" fontId="1" fillId="0" borderId="13" xfId="0" applyFont="1" applyBorder="1" applyAlignment="1">
      <alignment horizontal="left" wrapText="1"/>
    </xf>
    <xf numFmtId="0" fontId="3" fillId="0" borderId="20" xfId="0" applyFont="1" applyFill="1" applyBorder="1" applyAlignment="1">
      <alignment horizontal="center" wrapText="1"/>
    </xf>
    <xf numFmtId="0" fontId="2" fillId="0" borderId="0" xfId="0" applyFont="1" applyFill="1" applyBorder="1" applyAlignment="1">
      <alignment wrapText="1"/>
    </xf>
    <xf numFmtId="0" fontId="11" fillId="0" borderId="13" xfId="43" applyFont="1" applyFill="1" applyBorder="1" applyAlignment="1">
      <alignment horizontal="left" wrapText="1"/>
    </xf>
    <xf numFmtId="0" fontId="2" fillId="0" borderId="0" xfId="0" applyFont="1" applyAlignment="1">
      <alignment wrapText="1"/>
    </xf>
    <xf numFmtId="0" fontId="3" fillId="0" borderId="16" xfId="0" applyFont="1" applyFill="1" applyBorder="1" applyAlignment="1">
      <alignment horizontal="center" wrapText="1"/>
    </xf>
    <xf numFmtId="0" fontId="11" fillId="0" borderId="16" xfId="43" applyFont="1" applyFill="1" applyBorder="1" applyAlignment="1">
      <alignment horizontal="left" wrapText="1"/>
    </xf>
    <xf numFmtId="0" fontId="7" fillId="0" borderId="16" xfId="43" applyFont="1" applyFill="1" applyBorder="1" applyAlignment="1">
      <alignment horizontal="left" wrapText="1"/>
    </xf>
    <xf numFmtId="0" fontId="7" fillId="0" borderId="16" xfId="43" applyFont="1" applyFill="1" applyBorder="1" applyAlignment="1">
      <alignment horizontal="center" wrapText="1"/>
    </xf>
    <xf numFmtId="0" fontId="7" fillId="0" borderId="16" xfId="43" applyNumberFormat="1" applyFont="1" applyFill="1" applyBorder="1" applyAlignment="1">
      <alignment horizontal="center" wrapText="1"/>
    </xf>
    <xf numFmtId="164" fontId="7" fillId="0" borderId="16" xfId="43" applyNumberFormat="1" applyFont="1" applyFill="1" applyBorder="1" applyAlignment="1">
      <alignment horizontal="center" wrapText="1"/>
    </xf>
    <xf numFmtId="2" fontId="7" fillId="0" borderId="16" xfId="43" applyNumberFormat="1" applyFont="1" applyFill="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Fill="1" applyBorder="1" applyAlignment="1">
      <alignment horizontal="center" wrapText="1"/>
    </xf>
    <xf numFmtId="164" fontId="1" fillId="0" borderId="16" xfId="0" applyNumberFormat="1" applyFont="1" applyBorder="1" applyAlignment="1">
      <alignment horizontal="center" wrapText="1"/>
    </xf>
    <xf numFmtId="0" fontId="1" fillId="0" borderId="16" xfId="0" applyFont="1" applyBorder="1" applyAlignment="1">
      <alignment horizontal="center" wrapText="1"/>
    </xf>
    <xf numFmtId="0" fontId="5" fillId="0" borderId="16" xfId="0" applyFont="1" applyBorder="1" applyAlignment="1">
      <alignment horizontal="left" wrapText="1"/>
    </xf>
    <xf numFmtId="0" fontId="7" fillId="0" borderId="13" xfId="0" applyFont="1" applyFill="1" applyBorder="1" applyAlignment="1">
      <alignment horizontal="center" wrapText="1"/>
    </xf>
    <xf numFmtId="14" fontId="6" fillId="0" borderId="0" xfId="48" applyNumberFormat="1" applyFont="1" applyFill="1" applyBorder="1" applyAlignment="1">
      <alignment horizontal="right" wrapText="1"/>
    </xf>
    <xf numFmtId="0" fontId="0" fillId="0" borderId="0" xfId="0" applyFill="1" applyAlignment="1">
      <alignment wrapText="1"/>
    </xf>
    <xf numFmtId="0" fontId="2" fillId="0" borderId="20" xfId="0" applyFont="1" applyBorder="1" applyAlignment="1">
      <alignment horizontal="left" wrapText="1"/>
    </xf>
    <xf numFmtId="0" fontId="2" fillId="0" borderId="13" xfId="0" applyFont="1" applyFill="1" applyBorder="1" applyAlignment="1">
      <alignment horizontal="left" wrapText="1"/>
    </xf>
    <xf numFmtId="0" fontId="3" fillId="0" borderId="13" xfId="0" applyFont="1" applyFill="1" applyBorder="1" applyAlignment="1">
      <alignment horizontal="left" wrapText="1"/>
    </xf>
    <xf numFmtId="0" fontId="5" fillId="0" borderId="13" xfId="0" applyFont="1" applyFill="1" applyBorder="1" applyAlignment="1">
      <alignment horizontal="left" wrapText="1"/>
    </xf>
    <xf numFmtId="0" fontId="6" fillId="0" borderId="14" xfId="43" applyFont="1" applyFill="1" applyBorder="1" applyAlignment="1">
      <alignment horizontal="center" wrapText="1"/>
    </xf>
    <xf numFmtId="0" fontId="13" fillId="0" borderId="0" xfId="0" applyFont="1" applyFill="1" applyBorder="1" applyAlignment="1"/>
    <xf numFmtId="0" fontId="6" fillId="0" borderId="13" xfId="47" applyFont="1" applyFill="1" applyBorder="1" applyAlignment="1">
      <alignment horizontal="center" vertical="top" wrapText="1"/>
    </xf>
    <xf numFmtId="0" fontId="13" fillId="0" borderId="0" xfId="0" applyFont="1" applyFill="1" applyAlignment="1">
      <alignment vertical="top"/>
    </xf>
    <xf numFmtId="0" fontId="13" fillId="0" borderId="0" xfId="0" applyFont="1" applyFill="1"/>
    <xf numFmtId="0" fontId="13" fillId="0" borderId="0" xfId="0" applyFont="1" applyFill="1" applyBorder="1" applyAlignment="1">
      <alignment vertical="top"/>
    </xf>
    <xf numFmtId="0" fontId="6" fillId="0" borderId="23" xfId="47" applyFont="1" applyFill="1" applyBorder="1" applyAlignment="1">
      <alignment horizontal="center" vertical="top" wrapText="1"/>
    </xf>
    <xf numFmtId="49" fontId="13" fillId="0" borderId="0" xfId="0" applyNumberFormat="1" applyFont="1" applyFill="1" applyBorder="1" applyAlignment="1">
      <alignment horizontal="center" vertical="top"/>
    </xf>
    <xf numFmtId="49" fontId="13" fillId="0" borderId="24" xfId="0" applyNumberFormat="1" applyFont="1" applyFill="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Fill="1" applyBorder="1" applyAlignment="1">
      <alignment horizontal="center" vertical="top"/>
    </xf>
    <xf numFmtId="0" fontId="41" fillId="0" borderId="28" xfId="0" applyFont="1" applyFill="1" applyBorder="1" applyAlignment="1">
      <alignment horizontal="center" vertical="top" wrapText="1"/>
    </xf>
    <xf numFmtId="0" fontId="41" fillId="27" borderId="29" xfId="0" applyFont="1" applyFill="1" applyBorder="1" applyAlignment="1">
      <alignment horizontal="center" vertical="top" wrapText="1"/>
    </xf>
    <xf numFmtId="0" fontId="41" fillId="27" borderId="29" xfId="0" applyFont="1" applyFill="1" applyBorder="1" applyAlignment="1">
      <alignment vertical="top" wrapText="1"/>
    </xf>
    <xf numFmtId="14" fontId="41" fillId="27" borderId="29" xfId="0" applyNumberFormat="1" applyFont="1" applyFill="1" applyBorder="1" applyAlignment="1">
      <alignment horizontal="center" vertical="top" wrapText="1"/>
    </xf>
    <xf numFmtId="0" fontId="0" fillId="0" borderId="30" xfId="0" applyFill="1" applyBorder="1"/>
    <xf numFmtId="0" fontId="13" fillId="0" borderId="25" xfId="0" applyFont="1" applyBorder="1" applyAlignment="1"/>
    <xf numFmtId="0" fontId="13" fillId="0" borderId="0" xfId="0" applyFont="1" applyBorder="1"/>
    <xf numFmtId="0" fontId="13" fillId="0" borderId="0" xfId="0" applyFont="1" applyBorder="1" applyAlignment="1">
      <alignment wrapText="1"/>
    </xf>
    <xf numFmtId="0" fontId="0" fillId="0" borderId="0" xfId="0" applyFill="1" applyBorder="1" applyAlignment="1">
      <alignment vertical="top" wrapText="1"/>
    </xf>
    <xf numFmtId="0" fontId="13" fillId="0" borderId="0" xfId="0" applyFont="1" applyFill="1" applyBorder="1"/>
    <xf numFmtId="0" fontId="1" fillId="0" borderId="16" xfId="0" applyFont="1" applyBorder="1" applyAlignment="1">
      <alignment horizontal="center" vertical="top"/>
    </xf>
    <xf numFmtId="0" fontId="1" fillId="0" borderId="31" xfId="0" applyFont="1" applyBorder="1" applyAlignment="1">
      <alignment horizontal="center" wrapText="1"/>
    </xf>
    <xf numFmtId="164" fontId="1" fillId="0" borderId="31" xfId="0" applyNumberFormat="1" applyFont="1" applyBorder="1" applyAlignment="1">
      <alignment horizontal="center" wrapText="1"/>
    </xf>
    <xf numFmtId="2" fontId="1" fillId="0" borderId="31" xfId="0" applyNumberFormat="1" applyFont="1" applyBorder="1" applyAlignment="1">
      <alignment horizontal="center"/>
    </xf>
    <xf numFmtId="0" fontId="1" fillId="0" borderId="31" xfId="0" applyFont="1" applyBorder="1" applyAlignment="1">
      <alignment horizontal="center"/>
    </xf>
    <xf numFmtId="0" fontId="7" fillId="26" borderId="32" xfId="0" applyFont="1" applyFill="1" applyBorder="1" applyAlignment="1">
      <alignment horizontal="center" vertical="top" wrapText="1"/>
    </xf>
    <xf numFmtId="0" fontId="43" fillId="0" borderId="29" xfId="0" applyFont="1" applyFill="1" applyBorder="1" applyAlignment="1">
      <alignment vertical="top" wrapText="1"/>
    </xf>
    <xf numFmtId="14" fontId="41" fillId="0" borderId="33" xfId="0" applyNumberFormat="1" applyFont="1" applyFill="1" applyBorder="1" applyAlignment="1">
      <alignment horizontal="right" vertical="center" wrapText="1"/>
    </xf>
    <xf numFmtId="0" fontId="7" fillId="26" borderId="32" xfId="0" applyFont="1" applyFill="1" applyBorder="1" applyAlignment="1">
      <alignment horizontal="center" wrapText="1"/>
    </xf>
    <xf numFmtId="0" fontId="11" fillId="26" borderId="32" xfId="0" applyFont="1" applyFill="1" applyBorder="1" applyAlignment="1">
      <alignment wrapText="1"/>
    </xf>
    <xf numFmtId="0" fontId="7" fillId="26" borderId="32" xfId="0" applyFont="1" applyFill="1" applyBorder="1" applyAlignment="1">
      <alignment wrapText="1"/>
    </xf>
    <xf numFmtId="0" fontId="3" fillId="26" borderId="32" xfId="0" applyFont="1" applyFill="1" applyBorder="1" applyAlignment="1">
      <alignment horizontal="center" wrapText="1"/>
    </xf>
    <xf numFmtId="164" fontId="7" fillId="26" borderId="32" xfId="0" applyNumberFormat="1" applyFont="1" applyFill="1" applyBorder="1" applyAlignment="1">
      <alignment horizontal="center" wrapText="1"/>
    </xf>
    <xf numFmtId="14" fontId="7" fillId="26" borderId="32" xfId="0" applyNumberFormat="1" applyFont="1" applyFill="1" applyBorder="1" applyAlignment="1">
      <alignment horizontal="center" wrapText="1"/>
    </xf>
    <xf numFmtId="0" fontId="3" fillId="26" borderId="32" xfId="0" applyFont="1" applyFill="1" applyBorder="1" applyAlignment="1">
      <alignment wrapText="1"/>
    </xf>
    <xf numFmtId="0" fontId="41" fillId="27" borderId="29" xfId="0" applyFont="1" applyFill="1" applyBorder="1" applyAlignment="1">
      <alignment horizontal="center" vertical="center" wrapText="1"/>
    </xf>
    <xf numFmtId="0" fontId="41" fillId="27" borderId="29" xfId="0" applyFont="1" applyFill="1" applyBorder="1" applyAlignment="1">
      <alignment vertical="center" wrapText="1"/>
    </xf>
    <xf numFmtId="14" fontId="41" fillId="27" borderId="29" xfId="0" applyNumberFormat="1" applyFont="1" applyFill="1" applyBorder="1" applyAlignment="1">
      <alignment horizontal="center" vertical="center" wrapText="1"/>
    </xf>
    <xf numFmtId="0" fontId="3" fillId="0" borderId="0" xfId="0" applyFont="1" applyFill="1" applyBorder="1" applyAlignment="1">
      <alignment horizontal="center" vertical="top"/>
    </xf>
    <xf numFmtId="0" fontId="6" fillId="0" borderId="36" xfId="47" applyFont="1" applyFill="1" applyBorder="1" applyAlignment="1">
      <alignment horizontal="center" vertical="top" wrapText="1"/>
    </xf>
    <xf numFmtId="0" fontId="7" fillId="0" borderId="20" xfId="0" applyFont="1" applyFill="1" applyBorder="1" applyAlignment="1">
      <alignment horizontal="center" vertical="top" wrapText="1"/>
    </xf>
    <xf numFmtId="0" fontId="6" fillId="0" borderId="37" xfId="47" applyFont="1" applyFill="1" applyBorder="1" applyAlignment="1">
      <alignment horizontal="center" vertical="top" wrapText="1"/>
    </xf>
    <xf numFmtId="0" fontId="7" fillId="26" borderId="37" xfId="0" applyFont="1" applyFill="1" applyBorder="1" applyAlignment="1">
      <alignment horizontal="center" vertical="top" wrapText="1"/>
    </xf>
    <xf numFmtId="0" fontId="0" fillId="0" borderId="38" xfId="0" applyFill="1" applyBorder="1"/>
    <xf numFmtId="0" fontId="43" fillId="27" borderId="29" xfId="0" applyFont="1" applyFill="1" applyBorder="1" applyAlignment="1">
      <alignment vertical="top" wrapText="1"/>
    </xf>
    <xf numFmtId="0" fontId="6" fillId="0" borderId="20" xfId="47" applyFont="1" applyFill="1" applyBorder="1" applyAlignment="1">
      <alignment horizontal="center" vertical="top" wrapText="1"/>
    </xf>
    <xf numFmtId="14" fontId="7" fillId="0" borderId="0" xfId="43" applyNumberFormat="1" applyFont="1" applyFill="1" applyBorder="1" applyAlignment="1">
      <alignment horizontal="right" wrapText="1"/>
    </xf>
    <xf numFmtId="0" fontId="7" fillId="0" borderId="0" xfId="43" applyFont="1" applyFill="1" applyBorder="1" applyAlignment="1">
      <alignment horizontal="right" wrapText="1"/>
    </xf>
    <xf numFmtId="0" fontId="42" fillId="0" borderId="0" xfId="0" applyFont="1" applyFill="1" applyBorder="1"/>
    <xf numFmtId="0" fontId="41" fillId="0" borderId="39" xfId="0" applyFont="1" applyFill="1" applyBorder="1" applyAlignment="1">
      <alignment horizontal="center" vertical="top" wrapText="1"/>
    </xf>
    <xf numFmtId="0" fontId="3" fillId="0" borderId="36" xfId="0" applyFont="1" applyFill="1" applyBorder="1" applyAlignment="1">
      <alignment horizontal="center" vertical="top" wrapText="1"/>
    </xf>
    <xf numFmtId="49" fontId="13" fillId="0" borderId="36" xfId="0" applyNumberFormat="1" applyFont="1" applyFill="1" applyBorder="1" applyAlignment="1">
      <alignment horizontal="center" vertical="top" wrapText="1"/>
    </xf>
    <xf numFmtId="0" fontId="13" fillId="0" borderId="36" xfId="0" applyFont="1" applyBorder="1" applyAlignment="1">
      <alignment horizontal="center" vertical="top" wrapText="1"/>
    </xf>
    <xf numFmtId="2" fontId="13" fillId="0" borderId="36" xfId="0" applyNumberFormat="1" applyFont="1" applyBorder="1" applyAlignment="1">
      <alignment horizontal="center" vertical="top" wrapText="1"/>
    </xf>
    <xf numFmtId="0" fontId="3" fillId="0" borderId="36" xfId="0" applyFont="1" applyBorder="1" applyAlignment="1">
      <alignment horizontal="center" vertical="top" wrapText="1"/>
    </xf>
    <xf numFmtId="0" fontId="43" fillId="27" borderId="40" xfId="0" applyFont="1" applyFill="1" applyBorder="1" applyAlignment="1">
      <alignment vertical="top" wrapText="1"/>
    </xf>
    <xf numFmtId="0" fontId="3" fillId="0" borderId="36" xfId="0" applyFont="1" applyBorder="1" applyAlignment="1">
      <alignment horizontal="left" vertical="top" wrapText="1"/>
    </xf>
    <xf numFmtId="0" fontId="13" fillId="0" borderId="25" xfId="0" applyFont="1" applyBorder="1" applyAlignment="1">
      <alignment horizontal="center" vertical="top"/>
    </xf>
    <xf numFmtId="14" fontId="41" fillId="27" borderId="43" xfId="0" applyNumberFormat="1" applyFont="1" applyFill="1" applyBorder="1" applyAlignment="1">
      <alignment horizontal="right" vertical="center" wrapText="1"/>
    </xf>
    <xf numFmtId="0" fontId="41" fillId="27" borderId="45" xfId="0" applyFont="1" applyFill="1" applyBorder="1" applyAlignment="1">
      <alignment horizontal="center" vertical="center" wrapText="1"/>
    </xf>
    <xf numFmtId="0" fontId="41" fillId="27" borderId="45" xfId="0" applyFont="1" applyFill="1" applyBorder="1" applyAlignment="1">
      <alignment vertical="center" wrapText="1"/>
    </xf>
    <xf numFmtId="14" fontId="41" fillId="27" borderId="46" xfId="0" applyNumberFormat="1" applyFont="1" applyFill="1" applyBorder="1" applyAlignment="1">
      <alignment horizontal="right" vertical="center" wrapText="1"/>
    </xf>
    <xf numFmtId="49" fontId="41" fillId="27" borderId="29" xfId="0" applyNumberFormat="1" applyFont="1" applyFill="1" applyBorder="1" applyAlignment="1">
      <alignment horizontal="center" vertical="center" wrapText="1"/>
    </xf>
    <xf numFmtId="49" fontId="41" fillId="27" borderId="29" xfId="0" applyNumberFormat="1" applyFont="1" applyFill="1" applyBorder="1" applyAlignment="1">
      <alignment horizontal="center" vertical="top" wrapText="1"/>
    </xf>
    <xf numFmtId="49" fontId="41" fillId="27" borderId="45" xfId="0" applyNumberFormat="1" applyFont="1" applyFill="1" applyBorder="1" applyAlignment="1">
      <alignment horizontal="center" vertical="center" wrapText="1"/>
    </xf>
    <xf numFmtId="49" fontId="13" fillId="0" borderId="0" xfId="0" applyNumberFormat="1" applyFont="1" applyBorder="1" applyAlignment="1">
      <alignment horizontal="center" vertical="top"/>
    </xf>
    <xf numFmtId="49" fontId="13" fillId="0" borderId="24" xfId="0" applyNumberFormat="1" applyFont="1" applyBorder="1" applyAlignment="1">
      <alignment horizontal="center" vertical="top"/>
    </xf>
    <xf numFmtId="49" fontId="10" fillId="0" borderId="12" xfId="0" applyNumberFormat="1" applyFont="1" applyBorder="1" applyAlignment="1">
      <alignment horizontal="center" vertical="top"/>
    </xf>
    <xf numFmtId="49" fontId="13" fillId="0" borderId="36" xfId="0" applyNumberFormat="1" applyFont="1" applyBorder="1" applyAlignment="1">
      <alignment horizontal="center" vertical="top" wrapText="1"/>
    </xf>
    <xf numFmtId="49" fontId="13" fillId="0" borderId="16" xfId="0" applyNumberFormat="1" applyFont="1" applyBorder="1" applyAlignment="1">
      <alignment horizontal="center" vertical="top"/>
    </xf>
    <xf numFmtId="0" fontId="43" fillId="27" borderId="47" xfId="0" applyFont="1" applyFill="1" applyBorder="1" applyAlignment="1">
      <alignment vertical="top" wrapText="1"/>
    </xf>
    <xf numFmtId="0" fontId="41" fillId="27" borderId="47" xfId="0" applyFont="1" applyFill="1" applyBorder="1" applyAlignment="1">
      <alignment horizontal="center" vertical="top" wrapText="1"/>
    </xf>
    <xf numFmtId="0" fontId="41" fillId="27" borderId="47" xfId="0" applyFont="1" applyFill="1" applyBorder="1" applyAlignment="1">
      <alignment vertical="top" wrapText="1"/>
    </xf>
    <xf numFmtId="49" fontId="41" fillId="27" borderId="47" xfId="0" applyNumberFormat="1" applyFont="1" applyFill="1" applyBorder="1" applyAlignment="1">
      <alignment horizontal="center" vertical="top" wrapText="1"/>
    </xf>
    <xf numFmtId="14" fontId="41" fillId="27" borderId="47" xfId="0" applyNumberFormat="1" applyFont="1" applyFill="1" applyBorder="1" applyAlignment="1">
      <alignment horizontal="center" vertical="top" wrapText="1"/>
    </xf>
    <xf numFmtId="14" fontId="6" fillId="0" borderId="0" xfId="47" applyNumberFormat="1" applyFont="1" applyFill="1" applyBorder="1" applyAlignment="1">
      <alignment horizontal="right" wrapText="1"/>
    </xf>
    <xf numFmtId="0" fontId="3" fillId="27" borderId="44" xfId="0" applyFont="1" applyFill="1" applyBorder="1" applyAlignment="1">
      <alignment vertical="top" wrapText="1"/>
    </xf>
    <xf numFmtId="0" fontId="7" fillId="0" borderId="49" xfId="43" applyFont="1" applyFill="1" applyBorder="1" applyAlignment="1">
      <alignment horizontal="center" vertical="top" wrapText="1"/>
    </xf>
    <xf numFmtId="0" fontId="13" fillId="0" borderId="12" xfId="0" applyFont="1" applyBorder="1" applyAlignment="1">
      <alignment horizontal="center" vertical="top"/>
    </xf>
    <xf numFmtId="0" fontId="1" fillId="0" borderId="12" xfId="0" applyFont="1" applyBorder="1" applyAlignment="1">
      <alignment horizontal="center" vertical="top"/>
    </xf>
    <xf numFmtId="0" fontId="41" fillId="0" borderId="29"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51" xfId="0" applyFont="1" applyFill="1" applyBorder="1" applyAlignment="1">
      <alignment horizontal="center" vertical="top" wrapText="1"/>
    </xf>
    <xf numFmtId="0" fontId="3" fillId="0" borderId="52"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Fill="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31" xfId="0" applyFont="1" applyFill="1" applyBorder="1" applyAlignment="1">
      <alignment horizontal="center" vertical="top" textRotation="90" wrapText="1"/>
    </xf>
    <xf numFmtId="2" fontId="3" fillId="0" borderId="16" xfId="0" applyNumberFormat="1" applyFont="1" applyBorder="1" applyAlignment="1">
      <alignment horizontal="center" vertical="top"/>
    </xf>
    <xf numFmtId="0" fontId="3" fillId="0" borderId="0" xfId="0" applyFont="1"/>
    <xf numFmtId="14" fontId="3" fillId="0" borderId="16" xfId="0" applyNumberFormat="1" applyFont="1" applyFill="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Fill="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ont="1" applyFill="1" applyBorder="1" applyAlignment="1">
      <alignment horizontal="center" wrapText="1"/>
    </xf>
    <xf numFmtId="0" fontId="3" fillId="0" borderId="24" xfId="0" applyFont="1" applyFill="1" applyBorder="1" applyAlignment="1">
      <alignment horizontal="center" vertical="top"/>
    </xf>
    <xf numFmtId="0" fontId="3" fillId="0" borderId="24"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Fill="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Fill="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Font="1" applyFill="1" applyBorder="1" applyAlignment="1">
      <alignment horizontal="center" wrapText="1"/>
    </xf>
    <xf numFmtId="1" fontId="13" fillId="0" borderId="16" xfId="0" applyNumberFormat="1" applyFont="1" applyBorder="1" applyAlignment="1">
      <alignment horizontal="center" vertical="top" wrapText="1"/>
    </xf>
    <xf numFmtId="49" fontId="3" fillId="0" borderId="16" xfId="0" applyNumberFormat="1" applyFont="1" applyFill="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xf>
    <xf numFmtId="0" fontId="0" fillId="0" borderId="0" xfId="0" applyFill="1" applyBorder="1" applyAlignment="1">
      <alignment vertical="top"/>
    </xf>
    <xf numFmtId="0" fontId="13" fillId="0" borderId="0" xfId="0" applyFont="1" applyBorder="1" applyAlignment="1">
      <alignment vertical="top"/>
    </xf>
    <xf numFmtId="0" fontId="41" fillId="0" borderId="40" xfId="0" applyFont="1" applyFill="1" applyBorder="1" applyAlignment="1">
      <alignment horizontal="center" vertical="top" wrapText="1"/>
    </xf>
    <xf numFmtId="14" fontId="41" fillId="0" borderId="0" xfId="0" applyNumberFormat="1" applyFont="1" applyFill="1" applyBorder="1" applyAlignment="1">
      <alignment horizontal="right" vertical="center" wrapText="1"/>
    </xf>
    <xf numFmtId="0" fontId="7" fillId="0" borderId="35" xfId="43" applyFont="1" applyFill="1" applyBorder="1" applyAlignment="1">
      <alignment horizontal="center" vertical="top" wrapText="1"/>
    </xf>
    <xf numFmtId="49" fontId="41" fillId="27" borderId="53" xfId="0" applyNumberFormat="1" applyFont="1" applyFill="1" applyBorder="1" applyAlignment="1">
      <alignment horizontal="center" vertical="top" wrapText="1"/>
    </xf>
    <xf numFmtId="0" fontId="41" fillId="27" borderId="45" xfId="0" applyFont="1" applyFill="1" applyBorder="1" applyAlignment="1">
      <alignment horizontal="center" vertical="top" wrapText="1"/>
    </xf>
    <xf numFmtId="0" fontId="41" fillId="27" borderId="45" xfId="0" applyFont="1" applyFill="1" applyBorder="1" applyAlignment="1">
      <alignment vertical="top" wrapText="1"/>
    </xf>
    <xf numFmtId="49" fontId="41" fillId="27" borderId="45" xfId="0" applyNumberFormat="1" applyFont="1" applyFill="1" applyBorder="1" applyAlignment="1">
      <alignment horizontal="center" vertical="top" wrapText="1"/>
    </xf>
    <xf numFmtId="14" fontId="41" fillId="27" borderId="45" xfId="0" applyNumberFormat="1" applyFont="1" applyFill="1" applyBorder="1" applyAlignment="1">
      <alignment horizontal="center" vertical="top" wrapText="1"/>
    </xf>
    <xf numFmtId="0" fontId="43" fillId="0" borderId="47" xfId="0" applyFont="1" applyFill="1" applyBorder="1" applyAlignment="1">
      <alignment vertical="top" wrapText="1"/>
    </xf>
    <xf numFmtId="14" fontId="41" fillId="0" borderId="0" xfId="0" applyNumberFormat="1" applyFont="1" applyFill="1" applyBorder="1" applyAlignment="1">
      <alignment horizontal="right" vertical="top" wrapText="1"/>
    </xf>
    <xf numFmtId="14" fontId="6" fillId="0" borderId="0" xfId="47" applyNumberFormat="1" applyFont="1" applyFill="1" applyBorder="1" applyAlignment="1">
      <alignment horizontal="right" vertical="top" wrapText="1"/>
    </xf>
    <xf numFmtId="1" fontId="14" fillId="0" borderId="0" xfId="0" applyNumberFormat="1" applyFont="1" applyBorder="1" applyAlignment="1">
      <alignment horizontal="right"/>
    </xf>
    <xf numFmtId="1" fontId="9" fillId="0" borderId="0" xfId="0" applyNumberFormat="1" applyFont="1" applyBorder="1" applyAlignment="1">
      <alignment horizontal="right"/>
    </xf>
    <xf numFmtId="1" fontId="8" fillId="0" borderId="0" xfId="43" applyNumberFormat="1" applyFont="1" applyFill="1" applyBorder="1" applyAlignment="1">
      <alignment horizontal="right"/>
    </xf>
    <xf numFmtId="1" fontId="8" fillId="0" borderId="0" xfId="43" applyNumberFormat="1" applyFont="1" applyFill="1" applyBorder="1" applyAlignment="1">
      <alignment horizontal="right" wrapText="1"/>
    </xf>
    <xf numFmtId="1" fontId="9" fillId="0" borderId="0" xfId="0" applyNumberFormat="1" applyFont="1" applyAlignment="1">
      <alignment horizontal="right"/>
    </xf>
    <xf numFmtId="0" fontId="13" fillId="0" borderId="0" xfId="0" applyFont="1" applyAlignment="1">
      <alignment vertical="top"/>
    </xf>
    <xf numFmtId="0" fontId="41" fillId="27" borderId="40" xfId="0" applyFont="1" applyFill="1" applyBorder="1" applyAlignment="1">
      <alignment horizontal="center" vertical="top" wrapText="1"/>
    </xf>
    <xf numFmtId="0" fontId="41" fillId="27" borderId="40" xfId="0" applyFont="1" applyFill="1" applyBorder="1" applyAlignment="1">
      <alignment vertical="top" wrapText="1"/>
    </xf>
    <xf numFmtId="49" fontId="41" fillId="27" borderId="40" xfId="0" applyNumberFormat="1" applyFont="1" applyFill="1" applyBorder="1" applyAlignment="1">
      <alignment horizontal="center" vertical="top" wrapText="1"/>
    </xf>
    <xf numFmtId="14" fontId="41" fillId="27" borderId="40" xfId="0" applyNumberFormat="1" applyFont="1" applyFill="1" applyBorder="1" applyAlignment="1">
      <alignment horizontal="center" vertical="top" wrapText="1"/>
    </xf>
    <xf numFmtId="0" fontId="7" fillId="0" borderId="41" xfId="0" applyFont="1" applyFill="1" applyBorder="1" applyAlignment="1">
      <alignment horizontal="center" vertical="top" wrapText="1"/>
    </xf>
    <xf numFmtId="164" fontId="13" fillId="0" borderId="24"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41" fillId="27" borderId="29"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top" wrapText="1"/>
    </xf>
    <xf numFmtId="164" fontId="13" fillId="0" borderId="14" xfId="0" applyNumberFormat="1" applyFont="1" applyFill="1" applyBorder="1" applyAlignment="1">
      <alignment horizontal="center" vertical="top" wrapText="1"/>
    </xf>
    <xf numFmtId="164" fontId="41" fillId="27" borderId="45" xfId="0" applyNumberFormat="1" applyFont="1" applyFill="1" applyBorder="1" applyAlignment="1">
      <alignment horizontal="center" vertical="top" wrapText="1"/>
    </xf>
    <xf numFmtId="164" fontId="41" fillId="27" borderId="29" xfId="0" applyNumberFormat="1" applyFont="1" applyFill="1" applyBorder="1" applyAlignment="1">
      <alignment horizontal="center" vertical="top" wrapText="1"/>
    </xf>
    <xf numFmtId="164" fontId="13" fillId="0" borderId="13" xfId="0" applyNumberFormat="1" applyFont="1" applyBorder="1" applyAlignment="1">
      <alignment horizontal="center" vertical="top" wrapText="1"/>
    </xf>
    <xf numFmtId="164" fontId="41" fillId="27" borderId="53" xfId="0" applyNumberFormat="1" applyFont="1" applyFill="1" applyBorder="1" applyAlignment="1">
      <alignment horizontal="center" vertical="top" wrapText="1"/>
    </xf>
    <xf numFmtId="164" fontId="41" fillId="27" borderId="45" xfId="0" applyNumberFormat="1" applyFont="1" applyFill="1" applyBorder="1" applyAlignment="1">
      <alignment horizontal="center" vertical="center" wrapText="1"/>
    </xf>
    <xf numFmtId="164" fontId="41" fillId="27" borderId="40" xfId="0" applyNumberFormat="1" applyFont="1" applyFill="1" applyBorder="1" applyAlignment="1">
      <alignment horizontal="center" vertical="top" wrapText="1"/>
    </xf>
    <xf numFmtId="164" fontId="41" fillId="27" borderId="47" xfId="0" applyNumberFormat="1" applyFont="1" applyFill="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6"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Border="1" applyAlignment="1">
      <alignment horizontal="center" vertical="top"/>
    </xf>
    <xf numFmtId="0" fontId="1" fillId="0" borderId="0" xfId="0" applyFont="1" applyBorder="1"/>
    <xf numFmtId="14" fontId="41" fillId="27" borderId="0" xfId="0" applyNumberFormat="1" applyFont="1" applyFill="1" applyBorder="1" applyAlignment="1">
      <alignment horizontal="right" vertical="center" wrapText="1"/>
    </xf>
    <xf numFmtId="0" fontId="41" fillId="27" borderId="40" xfId="0" applyFont="1" applyFill="1" applyBorder="1" applyAlignment="1">
      <alignment horizontal="center" vertical="center" wrapText="1"/>
    </xf>
    <xf numFmtId="0" fontId="41" fillId="27" borderId="40" xfId="0" applyFont="1" applyFill="1" applyBorder="1" applyAlignment="1">
      <alignment vertical="center" wrapText="1"/>
    </xf>
    <xf numFmtId="14" fontId="41" fillId="27" borderId="40" xfId="0" applyNumberFormat="1" applyFont="1" applyFill="1" applyBorder="1" applyAlignment="1">
      <alignment horizontal="center" vertical="center" wrapText="1"/>
    </xf>
    <xf numFmtId="14" fontId="3" fillId="0" borderId="12" xfId="0" applyNumberFormat="1" applyFont="1" applyFill="1" applyBorder="1" applyAlignment="1">
      <alignment horizontal="center" wrapText="1"/>
    </xf>
    <xf numFmtId="14" fontId="41" fillId="27" borderId="0" xfId="0" applyNumberFormat="1" applyFont="1" applyFill="1" applyBorder="1" applyAlignment="1">
      <alignment horizontal="right" vertical="top" wrapText="1"/>
    </xf>
    <xf numFmtId="0" fontId="3" fillId="0" borderId="0" xfId="0" applyFont="1" applyAlignment="1">
      <alignment vertical="top" wrapText="1"/>
    </xf>
    <xf numFmtId="0" fontId="3" fillId="0" borderId="0" xfId="0" applyFont="1" applyBorder="1" applyAlignment="1">
      <alignment vertical="top" wrapText="1"/>
    </xf>
    <xf numFmtId="0" fontId="11" fillId="26" borderId="37" xfId="0" applyFont="1" applyFill="1" applyBorder="1" applyAlignment="1">
      <alignment vertical="top" wrapText="1"/>
    </xf>
    <xf numFmtId="2" fontId="13" fillId="0" borderId="0" xfId="0" applyNumberFormat="1" applyFont="1" applyBorder="1" applyAlignment="1">
      <alignment horizontal="center" vertical="top"/>
    </xf>
    <xf numFmtId="2" fontId="13" fillId="0" borderId="24" xfId="0" applyNumberFormat="1" applyFont="1" applyBorder="1" applyAlignment="1">
      <alignment horizontal="center" vertical="top"/>
    </xf>
    <xf numFmtId="2" fontId="10" fillId="0" borderId="31" xfId="0" applyNumberFormat="1" applyFont="1" applyBorder="1" applyAlignment="1">
      <alignment horizontal="center" vertical="top"/>
    </xf>
    <xf numFmtId="2" fontId="3" fillId="0" borderId="10" xfId="0" applyNumberFormat="1" applyFont="1" applyBorder="1" applyAlignment="1">
      <alignment horizontal="center"/>
    </xf>
    <xf numFmtId="2" fontId="41" fillId="27" borderId="29" xfId="0" applyNumberFormat="1" applyFont="1" applyFill="1" applyBorder="1" applyAlignment="1">
      <alignment horizontal="center" vertical="center" wrapText="1"/>
    </xf>
    <xf numFmtId="2" fontId="41" fillId="27" borderId="29" xfId="0" applyNumberFormat="1" applyFont="1" applyFill="1" applyBorder="1" applyAlignment="1">
      <alignment horizontal="center" vertical="top" wrapText="1"/>
    </xf>
    <xf numFmtId="2" fontId="41" fillId="27" borderId="40" xfId="0" applyNumberFormat="1" applyFont="1" applyFill="1" applyBorder="1" applyAlignment="1">
      <alignment horizontal="center" vertical="top" wrapText="1"/>
    </xf>
    <xf numFmtId="2" fontId="41" fillId="27" borderId="45" xfId="0" applyNumberFormat="1" applyFont="1" applyFill="1" applyBorder="1" applyAlignment="1">
      <alignment horizontal="center" vertical="top" wrapText="1"/>
    </xf>
    <xf numFmtId="2" fontId="41" fillId="27" borderId="53" xfId="0" applyNumberFormat="1" applyFont="1" applyFill="1" applyBorder="1" applyAlignment="1">
      <alignment horizontal="center" vertical="top" wrapText="1"/>
    </xf>
    <xf numFmtId="2" fontId="41" fillId="27" borderId="45" xfId="0" applyNumberFormat="1" applyFont="1" applyFill="1" applyBorder="1" applyAlignment="1">
      <alignment horizontal="center" vertical="center" wrapText="1"/>
    </xf>
    <xf numFmtId="2" fontId="41" fillId="27" borderId="47" xfId="0" applyNumberFormat="1" applyFont="1" applyFill="1" applyBorder="1" applyAlignment="1">
      <alignment horizontal="center" vertical="top" wrapText="1"/>
    </xf>
    <xf numFmtId="0" fontId="41" fillId="27" borderId="54" xfId="0" applyFont="1" applyFill="1" applyBorder="1" applyAlignment="1">
      <alignment horizontal="center" vertical="top" wrapText="1"/>
    </xf>
    <xf numFmtId="0" fontId="41" fillId="27" borderId="54" xfId="0" applyFont="1" applyFill="1" applyBorder="1" applyAlignment="1">
      <alignment vertical="top" wrapText="1"/>
    </xf>
    <xf numFmtId="0" fontId="0" fillId="0" borderId="30" xfId="0" applyFill="1" applyBorder="1" applyAlignment="1">
      <alignment vertical="top"/>
    </xf>
    <xf numFmtId="0" fontId="0" fillId="0" borderId="0" xfId="0" applyBorder="1" applyAlignment="1">
      <alignment vertical="top"/>
    </xf>
    <xf numFmtId="0" fontId="41" fillId="27" borderId="53" xfId="0" applyFont="1" applyFill="1" applyBorder="1" applyAlignment="1">
      <alignment horizontal="center" vertical="top" wrapText="1"/>
    </xf>
    <xf numFmtId="0" fontId="0" fillId="0" borderId="48" xfId="0" applyFill="1" applyBorder="1"/>
    <xf numFmtId="14" fontId="41" fillId="27" borderId="30" xfId="0" applyNumberFormat="1" applyFont="1" applyFill="1" applyBorder="1" applyAlignment="1">
      <alignment horizontal="right" vertical="center" wrapText="1"/>
    </xf>
    <xf numFmtId="0" fontId="5" fillId="0" borderId="36" xfId="0" applyFont="1" applyBorder="1" applyAlignment="1">
      <alignment horizontal="left" vertical="top" wrapText="1"/>
    </xf>
    <xf numFmtId="49" fontId="5" fillId="0" borderId="36" xfId="0" applyNumberFormat="1" applyFont="1" applyBorder="1" applyAlignment="1">
      <alignment horizontal="center" vertical="top" wrapText="1"/>
    </xf>
    <xf numFmtId="14" fontId="2" fillId="0" borderId="36" xfId="0" applyNumberFormat="1" applyFont="1" applyFill="1" applyBorder="1" applyAlignment="1">
      <alignment horizontal="center" vertical="top" wrapText="1"/>
    </xf>
    <xf numFmtId="0" fontId="7" fillId="0" borderId="36" xfId="0" applyFont="1" applyBorder="1" applyAlignment="1">
      <alignment horizontal="left" vertical="top" wrapText="1"/>
    </xf>
    <xf numFmtId="0" fontId="9" fillId="0" borderId="55" xfId="0" applyFont="1" applyBorder="1"/>
    <xf numFmtId="0" fontId="41" fillId="27" borderId="56" xfId="0" applyFont="1" applyFill="1" applyBorder="1" applyAlignment="1">
      <alignment horizontal="center" vertical="center" wrapText="1"/>
    </xf>
    <xf numFmtId="0" fontId="41" fillId="27" borderId="56" xfId="0" applyFont="1" applyFill="1" applyBorder="1" applyAlignment="1">
      <alignment vertical="center" wrapText="1"/>
    </xf>
    <xf numFmtId="14" fontId="41" fillId="27" borderId="56" xfId="0" applyNumberFormat="1" applyFont="1" applyFill="1" applyBorder="1" applyAlignment="1">
      <alignment horizontal="center" vertical="center" wrapText="1"/>
    </xf>
    <xf numFmtId="0" fontId="43" fillId="27" borderId="56" xfId="0" applyFont="1" applyFill="1" applyBorder="1" applyAlignment="1">
      <alignment vertical="top" wrapText="1"/>
    </xf>
    <xf numFmtId="0" fontId="41" fillId="27" borderId="56" xfId="0" applyFont="1" applyFill="1" applyBorder="1" applyAlignment="1">
      <alignment horizontal="center" vertical="top" wrapText="1"/>
    </xf>
    <xf numFmtId="0" fontId="41" fillId="27" borderId="56" xfId="0" applyFont="1" applyFill="1" applyBorder="1" applyAlignment="1">
      <alignment vertical="top" wrapText="1"/>
    </xf>
    <xf numFmtId="14" fontId="41" fillId="27" borderId="56" xfId="0" applyNumberFormat="1" applyFont="1" applyFill="1" applyBorder="1" applyAlignment="1">
      <alignment horizontal="center" vertical="top" wrapText="1"/>
    </xf>
    <xf numFmtId="0" fontId="41" fillId="27" borderId="55" xfId="0" applyFont="1" applyFill="1" applyBorder="1" applyAlignment="1">
      <alignment horizontal="center" vertical="top" wrapText="1"/>
    </xf>
    <xf numFmtId="0" fontId="41" fillId="27" borderId="55" xfId="0" applyFont="1" applyFill="1" applyBorder="1" applyAlignment="1">
      <alignment vertical="top" wrapText="1"/>
    </xf>
    <xf numFmtId="49" fontId="41" fillId="27" borderId="55" xfId="0" applyNumberFormat="1" applyFont="1" applyFill="1" applyBorder="1" applyAlignment="1">
      <alignment horizontal="center" vertical="top" wrapText="1"/>
    </xf>
    <xf numFmtId="164" fontId="41" fillId="27" borderId="55" xfId="0" applyNumberFormat="1" applyFont="1" applyFill="1" applyBorder="1" applyAlignment="1">
      <alignment horizontal="center" vertical="top" wrapText="1"/>
    </xf>
    <xf numFmtId="14" fontId="41" fillId="27" borderId="55" xfId="0" applyNumberFormat="1" applyFont="1" applyFill="1" applyBorder="1" applyAlignment="1">
      <alignment horizontal="center" vertical="top" wrapText="1"/>
    </xf>
    <xf numFmtId="2" fontId="13" fillId="0" borderId="55" xfId="0" applyNumberFormat="1" applyFont="1" applyBorder="1" applyAlignment="1">
      <alignment horizontal="center" vertical="top" wrapText="1"/>
    </xf>
    <xf numFmtId="0" fontId="3" fillId="0" borderId="55" xfId="0" applyFont="1" applyBorder="1" applyAlignment="1">
      <alignment horizontal="left" vertical="top" wrapText="1"/>
    </xf>
    <xf numFmtId="0" fontId="13" fillId="0" borderId="55" xfId="0" applyFont="1" applyBorder="1" applyAlignment="1">
      <alignment horizontal="center" vertical="top" wrapText="1"/>
    </xf>
    <xf numFmtId="0" fontId="13" fillId="0" borderId="55" xfId="0" applyFont="1" applyBorder="1" applyAlignment="1">
      <alignment horizontal="left" vertical="top" wrapText="1"/>
    </xf>
    <xf numFmtId="49" fontId="13" fillId="0" borderId="55" xfId="0" applyNumberFormat="1" applyFont="1" applyBorder="1" applyAlignment="1">
      <alignment horizontal="center" vertical="top" wrapText="1"/>
    </xf>
    <xf numFmtId="49" fontId="13" fillId="0" borderId="55" xfId="0" applyNumberFormat="1" applyFont="1" applyFill="1" applyBorder="1" applyAlignment="1">
      <alignment horizontal="center" vertical="top" wrapText="1"/>
    </xf>
    <xf numFmtId="164" fontId="13" fillId="0" borderId="55" xfId="0" applyNumberFormat="1" applyFont="1" applyBorder="1" applyAlignment="1">
      <alignment horizontal="center" vertical="top" wrapText="1"/>
    </xf>
    <xf numFmtId="164" fontId="41" fillId="27" borderId="56" xfId="0" applyNumberFormat="1" applyFont="1" applyFill="1" applyBorder="1" applyAlignment="1">
      <alignment horizontal="center" vertical="center" wrapText="1"/>
    </xf>
    <xf numFmtId="164" fontId="41" fillId="27" borderId="56" xfId="0" applyNumberFormat="1" applyFont="1" applyFill="1" applyBorder="1" applyAlignment="1">
      <alignment horizontal="center" vertical="top" wrapText="1"/>
    </xf>
    <xf numFmtId="0" fontId="13" fillId="0" borderId="55" xfId="0" applyFont="1" applyFill="1" applyBorder="1" applyAlignment="1"/>
    <xf numFmtId="0" fontId="41" fillId="0" borderId="29" xfId="0" applyFont="1" applyFill="1" applyBorder="1" applyAlignment="1">
      <alignment vertical="top" wrapText="1"/>
    </xf>
    <xf numFmtId="14" fontId="41" fillId="0" borderId="29" xfId="0" applyNumberFormat="1" applyFont="1" applyFill="1" applyBorder="1" applyAlignment="1">
      <alignment horizontal="center" vertical="top" wrapText="1"/>
    </xf>
    <xf numFmtId="0" fontId="42" fillId="0" borderId="0" xfId="0" applyFont="1" applyFill="1" applyBorder="1" applyAlignment="1">
      <alignment vertical="top"/>
    </xf>
    <xf numFmtId="0" fontId="41" fillId="27" borderId="53" xfId="0" applyFont="1" applyFill="1" applyBorder="1" applyAlignment="1">
      <alignment vertical="top" wrapText="1"/>
    </xf>
    <xf numFmtId="14" fontId="41" fillId="27" borderId="53" xfId="0" applyNumberFormat="1" applyFont="1" applyFill="1" applyBorder="1" applyAlignment="1">
      <alignment horizontal="center" vertical="top" wrapText="1"/>
    </xf>
    <xf numFmtId="0" fontId="41" fillId="27" borderId="58" xfId="0" applyFont="1" applyFill="1" applyBorder="1" applyAlignment="1">
      <alignment horizontal="center" vertical="top" wrapText="1"/>
    </xf>
    <xf numFmtId="0" fontId="41" fillId="27" borderId="58" xfId="0" applyFont="1" applyFill="1" applyBorder="1" applyAlignment="1">
      <alignment vertical="top" wrapText="1"/>
    </xf>
    <xf numFmtId="49" fontId="41" fillId="27" borderId="58" xfId="0" applyNumberFormat="1" applyFont="1" applyFill="1" applyBorder="1" applyAlignment="1">
      <alignment horizontal="center" vertical="top" wrapText="1"/>
    </xf>
    <xf numFmtId="164" fontId="41" fillId="27" borderId="58" xfId="0" applyNumberFormat="1" applyFont="1" applyFill="1" applyBorder="1" applyAlignment="1">
      <alignment horizontal="center" vertical="top" wrapText="1"/>
    </xf>
    <xf numFmtId="2" fontId="41" fillId="27" borderId="58" xfId="0" applyNumberFormat="1" applyFont="1" applyFill="1" applyBorder="1" applyAlignment="1">
      <alignment horizontal="center" vertical="top" wrapText="1"/>
    </xf>
    <xf numFmtId="14" fontId="41" fillId="27" borderId="58" xfId="0" applyNumberFormat="1" applyFont="1" applyFill="1" applyBorder="1" applyAlignment="1">
      <alignment horizontal="center" vertical="top" wrapText="1"/>
    </xf>
    <xf numFmtId="0" fontId="43" fillId="27" borderId="58" xfId="0" applyFont="1" applyFill="1" applyBorder="1" applyAlignment="1">
      <alignment vertical="top" wrapText="1"/>
    </xf>
    <xf numFmtId="0" fontId="41" fillId="0" borderId="58" xfId="0" applyFont="1" applyFill="1" applyBorder="1" applyAlignment="1">
      <alignment horizontal="center" vertical="top" wrapText="1"/>
    </xf>
    <xf numFmtId="0" fontId="41" fillId="0" borderId="58" xfId="0" applyFont="1" applyFill="1" applyBorder="1" applyAlignment="1">
      <alignment vertical="top" wrapText="1"/>
    </xf>
    <xf numFmtId="49" fontId="41" fillId="0" borderId="58" xfId="0" applyNumberFormat="1" applyFont="1" applyFill="1" applyBorder="1" applyAlignment="1">
      <alignment horizontal="center" vertical="top" wrapText="1"/>
    </xf>
    <xf numFmtId="164" fontId="41" fillId="0" borderId="58" xfId="0" applyNumberFormat="1" applyFont="1" applyFill="1" applyBorder="1" applyAlignment="1">
      <alignment horizontal="center" vertical="top" wrapText="1"/>
    </xf>
    <xf numFmtId="2" fontId="41" fillId="0" borderId="58" xfId="0" applyNumberFormat="1" applyFont="1" applyFill="1" applyBorder="1" applyAlignment="1">
      <alignment horizontal="center" vertical="top" wrapText="1"/>
    </xf>
    <xf numFmtId="14" fontId="41" fillId="0" borderId="58" xfId="0" applyNumberFormat="1" applyFont="1" applyFill="1" applyBorder="1" applyAlignment="1">
      <alignment horizontal="center" vertical="top" wrapText="1"/>
    </xf>
    <xf numFmtId="0" fontId="3" fillId="27" borderId="56" xfId="0" applyFont="1" applyFill="1" applyBorder="1" applyAlignment="1">
      <alignment horizontal="right" vertical="top" wrapText="1"/>
    </xf>
    <xf numFmtId="0" fontId="3" fillId="27" borderId="29" xfId="0" applyFont="1" applyFill="1" applyBorder="1" applyAlignment="1">
      <alignment horizontal="right" vertical="top" wrapText="1"/>
    </xf>
    <xf numFmtId="0" fontId="41" fillId="0" borderId="47" xfId="0" applyFont="1" applyFill="1" applyBorder="1" applyAlignment="1">
      <alignment horizontal="center" vertical="top" wrapText="1"/>
    </xf>
    <xf numFmtId="14" fontId="41" fillId="0" borderId="47" xfId="0" applyNumberFormat="1" applyFont="1" applyFill="1" applyBorder="1" applyAlignment="1">
      <alignment horizontal="center" vertical="top" wrapText="1"/>
    </xf>
    <xf numFmtId="0" fontId="41" fillId="27" borderId="59" xfId="0" applyFont="1" applyFill="1" applyBorder="1" applyAlignment="1">
      <alignment horizontal="center" vertical="top" wrapText="1"/>
    </xf>
    <xf numFmtId="0" fontId="41" fillId="27" borderId="59" xfId="0" applyFont="1" applyFill="1" applyBorder="1" applyAlignment="1">
      <alignment vertical="top" wrapText="1"/>
    </xf>
    <xf numFmtId="14" fontId="41" fillId="27" borderId="59" xfId="0" applyNumberFormat="1" applyFont="1" applyFill="1" applyBorder="1" applyAlignment="1">
      <alignment horizontal="center" vertical="top" wrapText="1"/>
    </xf>
    <xf numFmtId="0" fontId="43" fillId="27" borderId="59" xfId="0" applyFont="1" applyFill="1" applyBorder="1" applyAlignment="1">
      <alignment vertical="top" wrapText="1"/>
    </xf>
    <xf numFmtId="0" fontId="13" fillId="0" borderId="55" xfId="0" applyFont="1" applyBorder="1" applyAlignment="1"/>
    <xf numFmtId="49" fontId="41" fillId="27" borderId="56" xfId="0" applyNumberFormat="1" applyFont="1" applyFill="1" applyBorder="1" applyAlignment="1">
      <alignment horizontal="center" vertical="top" wrapText="1"/>
    </xf>
    <xf numFmtId="49" fontId="41" fillId="27" borderId="56" xfId="0" applyNumberFormat="1" applyFont="1" applyFill="1" applyBorder="1" applyAlignment="1">
      <alignment horizontal="center" vertical="center" wrapText="1"/>
    </xf>
    <xf numFmtId="49" fontId="41" fillId="0" borderId="29" xfId="0" applyNumberFormat="1" applyFont="1" applyFill="1" applyBorder="1" applyAlignment="1">
      <alignment horizontal="center" vertical="top" wrapText="1"/>
    </xf>
    <xf numFmtId="49" fontId="41" fillId="27" borderId="59" xfId="0" applyNumberFormat="1" applyFont="1" applyFill="1" applyBorder="1" applyAlignment="1">
      <alignment horizontal="center" vertical="top" wrapText="1"/>
    </xf>
    <xf numFmtId="164" fontId="41" fillId="0" borderId="29" xfId="0" applyNumberFormat="1" applyFont="1" applyFill="1" applyBorder="1" applyAlignment="1">
      <alignment horizontal="center" vertical="top" wrapText="1"/>
    </xf>
    <xf numFmtId="164" fontId="41" fillId="27" borderId="59" xfId="0" applyNumberFormat="1" applyFont="1" applyFill="1" applyBorder="1" applyAlignment="1">
      <alignment horizontal="center" vertical="top" wrapText="1"/>
    </xf>
    <xf numFmtId="0" fontId="13" fillId="0" borderId="48" xfId="0" applyFont="1" applyFill="1" applyBorder="1" applyAlignment="1"/>
    <xf numFmtId="0" fontId="3" fillId="27" borderId="29" xfId="0" applyFont="1" applyFill="1" applyBorder="1" applyAlignment="1">
      <alignment horizontal="right" vertical="center" wrapText="1"/>
    </xf>
    <xf numFmtId="0" fontId="41" fillId="0" borderId="29" xfId="0" applyFont="1" applyFill="1" applyBorder="1" applyAlignment="1">
      <alignment horizontal="right" vertical="top" wrapText="1"/>
    </xf>
    <xf numFmtId="0" fontId="3" fillId="27" borderId="29" xfId="0" applyFont="1" applyFill="1" applyBorder="1" applyAlignment="1">
      <alignment vertical="top" wrapText="1"/>
    </xf>
    <xf numFmtId="0" fontId="7" fillId="26" borderId="41" xfId="0" applyFont="1" applyFill="1" applyBorder="1" applyAlignment="1">
      <alignment horizontal="center" vertical="top" wrapText="1"/>
    </xf>
    <xf numFmtId="0" fontId="6" fillId="0" borderId="16" xfId="43" applyFont="1" applyFill="1" applyBorder="1" applyAlignment="1">
      <alignment horizontal="center" vertical="top" wrapText="1"/>
    </xf>
    <xf numFmtId="0" fontId="6" fillId="0" borderId="16" xfId="43" applyFont="1" applyFill="1" applyBorder="1" applyAlignment="1">
      <alignment horizontal="left" vertical="top" wrapText="1"/>
    </xf>
    <xf numFmtId="49" fontId="6" fillId="0" borderId="16" xfId="43" applyNumberFormat="1" applyFont="1" applyFill="1" applyBorder="1" applyAlignment="1">
      <alignment horizontal="center" vertical="top" wrapText="1"/>
    </xf>
    <xf numFmtId="0" fontId="6" fillId="0" borderId="55" xfId="43" applyFont="1" applyFill="1" applyBorder="1" applyAlignment="1">
      <alignment horizontal="center" vertical="top" wrapText="1"/>
    </xf>
    <xf numFmtId="0" fontId="41" fillId="0" borderId="56" xfId="0" applyFont="1" applyFill="1" applyBorder="1" applyAlignment="1">
      <alignment horizontal="center" vertical="top" wrapText="1"/>
    </xf>
    <xf numFmtId="0" fontId="41" fillId="0" borderId="56" xfId="0" applyFont="1" applyFill="1" applyBorder="1" applyAlignment="1">
      <alignment vertical="top" wrapText="1"/>
    </xf>
    <xf numFmtId="14" fontId="41" fillId="0" borderId="56" xfId="0" applyNumberFormat="1" applyFont="1" applyFill="1" applyBorder="1" applyAlignment="1">
      <alignment horizontal="center"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41" fillId="27" borderId="61" xfId="0" applyFont="1" applyFill="1" applyBorder="1" applyAlignment="1">
      <alignment vertical="top" wrapText="1"/>
    </xf>
    <xf numFmtId="0" fontId="46" fillId="0" borderId="56" xfId="0" applyFont="1" applyFill="1" applyBorder="1" applyAlignment="1">
      <alignment vertical="top" wrapText="1"/>
    </xf>
    <xf numFmtId="164" fontId="41" fillId="0" borderId="56" xfId="0" applyNumberFormat="1" applyFont="1" applyFill="1" applyBorder="1" applyAlignment="1">
      <alignment horizontal="center" vertical="top" wrapText="1"/>
    </xf>
    <xf numFmtId="2" fontId="41" fillId="27" borderId="59" xfId="0" applyNumberFormat="1" applyFont="1" applyFill="1" applyBorder="1" applyAlignment="1">
      <alignment horizontal="center" vertical="top" wrapText="1"/>
    </xf>
    <xf numFmtId="0" fontId="3" fillId="0" borderId="55" xfId="0" applyFont="1" applyFill="1" applyBorder="1" applyAlignment="1">
      <alignment horizontal="center" vertical="top" wrapText="1"/>
    </xf>
    <xf numFmtId="2" fontId="13" fillId="0" borderId="55" xfId="0" applyNumberFormat="1" applyFont="1" applyFill="1" applyBorder="1" applyAlignment="1">
      <alignment horizontal="center" vertical="top" wrapText="1"/>
    </xf>
    <xf numFmtId="0" fontId="3" fillId="0" borderId="55" xfId="0" applyFont="1" applyFill="1" applyBorder="1" applyAlignment="1">
      <alignment horizontal="left" vertical="top" wrapText="1"/>
    </xf>
    <xf numFmtId="0" fontId="5" fillId="0" borderId="55" xfId="0" applyFont="1" applyFill="1" applyBorder="1" applyAlignment="1">
      <alignment horizontal="left" vertical="top" wrapText="1"/>
    </xf>
    <xf numFmtId="164" fontId="13" fillId="0" borderId="55" xfId="0" applyNumberFormat="1" applyFont="1" applyFill="1" applyBorder="1" applyAlignment="1">
      <alignment horizontal="center" vertical="top" wrapText="1"/>
    </xf>
    <xf numFmtId="0" fontId="6" fillId="0" borderId="55" xfId="46" applyFont="1" applyFill="1" applyBorder="1" applyAlignment="1">
      <alignment horizontal="center" vertical="top" wrapText="1"/>
    </xf>
    <xf numFmtId="14" fontId="2" fillId="0" borderId="55" xfId="0" applyNumberFormat="1" applyFont="1" applyFill="1" applyBorder="1" applyAlignment="1">
      <alignment horizontal="center" vertical="top" wrapText="1"/>
    </xf>
    <xf numFmtId="0" fontId="41" fillId="27" borderId="59" xfId="0" applyFont="1" applyFill="1" applyBorder="1" applyAlignment="1">
      <alignment horizontal="center" vertical="center" wrapText="1"/>
    </xf>
    <xf numFmtId="0" fontId="41" fillId="27" borderId="59" xfId="0" applyFont="1" applyFill="1" applyBorder="1" applyAlignment="1">
      <alignment vertical="center" wrapText="1"/>
    </xf>
    <xf numFmtId="14" fontId="41" fillId="27" borderId="59" xfId="0" applyNumberFormat="1" applyFont="1" applyFill="1" applyBorder="1" applyAlignment="1">
      <alignment horizontal="center" vertical="center" wrapText="1"/>
    </xf>
    <xf numFmtId="49" fontId="41" fillId="0" borderId="56" xfId="0" applyNumberFormat="1" applyFont="1" applyFill="1" applyBorder="1" applyAlignment="1">
      <alignment horizontal="center" vertical="top" wrapText="1"/>
    </xf>
    <xf numFmtId="164" fontId="41" fillId="27" borderId="59" xfId="0" applyNumberFormat="1" applyFont="1" applyFill="1" applyBorder="1" applyAlignment="1">
      <alignment horizontal="center" vertical="center" wrapText="1"/>
    </xf>
    <xf numFmtId="2" fontId="41" fillId="0" borderId="29" xfId="0" applyNumberFormat="1" applyFont="1" applyFill="1" applyBorder="1" applyAlignment="1">
      <alignment horizontal="center" vertical="top" wrapText="1"/>
    </xf>
    <xf numFmtId="2" fontId="41" fillId="27" borderId="56" xfId="0" applyNumberFormat="1" applyFont="1" applyFill="1" applyBorder="1" applyAlignment="1">
      <alignment horizontal="center" vertical="center" wrapText="1"/>
    </xf>
    <xf numFmtId="2" fontId="41" fillId="27" borderId="56" xfId="0" applyNumberFormat="1" applyFont="1" applyFill="1" applyBorder="1" applyAlignment="1">
      <alignment horizontal="center" vertical="top" wrapText="1"/>
    </xf>
    <xf numFmtId="2" fontId="41" fillId="0" borderId="56" xfId="0" applyNumberFormat="1" applyFont="1" applyFill="1" applyBorder="1" applyAlignment="1">
      <alignment horizontal="center" vertical="top" wrapText="1"/>
    </xf>
    <xf numFmtId="2" fontId="43" fillId="27" borderId="56" xfId="0" applyNumberFormat="1" applyFont="1" applyFill="1" applyBorder="1" applyAlignment="1">
      <alignment vertical="top" wrapText="1"/>
    </xf>
    <xf numFmtId="2" fontId="43" fillId="27" borderId="59" xfId="0" applyNumberFormat="1" applyFont="1" applyFill="1" applyBorder="1" applyAlignment="1">
      <alignment vertical="top" wrapText="1"/>
    </xf>
    <xf numFmtId="2" fontId="41" fillId="27" borderId="59" xfId="0" applyNumberFormat="1" applyFont="1" applyFill="1" applyBorder="1" applyAlignment="1">
      <alignment horizontal="center" vertical="center" wrapText="1"/>
    </xf>
    <xf numFmtId="0" fontId="13" fillId="0" borderId="62" xfId="0" applyFont="1" applyFill="1" applyBorder="1" applyAlignment="1"/>
    <xf numFmtId="0" fontId="47" fillId="0" borderId="56" xfId="0" applyFont="1" applyFill="1" applyBorder="1" applyAlignment="1">
      <alignment vertical="top" wrapText="1"/>
    </xf>
    <xf numFmtId="14" fontId="7" fillId="0" borderId="36" xfId="45" applyNumberFormat="1" applyFont="1" applyFill="1" applyBorder="1" applyAlignment="1">
      <alignment horizontal="center" vertical="top" wrapText="1"/>
    </xf>
    <xf numFmtId="14" fontId="41" fillId="27" borderId="44" xfId="0" applyNumberFormat="1" applyFont="1" applyFill="1" applyBorder="1" applyAlignment="1">
      <alignment horizontal="center" vertical="top" wrapText="1"/>
    </xf>
    <xf numFmtId="0" fontId="9" fillId="0" borderId="62" xfId="0" applyFont="1" applyBorder="1"/>
    <xf numFmtId="0" fontId="40" fillId="0" borderId="59" xfId="40" applyFont="1" applyFill="1" applyBorder="1" applyAlignment="1">
      <alignment horizontal="right" wrapText="1"/>
    </xf>
    <xf numFmtId="0" fontId="40" fillId="0" borderId="59" xfId="40" applyFont="1" applyFill="1" applyBorder="1" applyAlignment="1">
      <alignment wrapText="1"/>
    </xf>
    <xf numFmtId="0" fontId="40" fillId="0" borderId="59" xfId="40" applyNumberFormat="1" applyFont="1" applyFill="1" applyBorder="1" applyAlignment="1">
      <alignment wrapText="1"/>
    </xf>
    <xf numFmtId="0" fontId="8" fillId="0" borderId="10" xfId="41" applyFont="1" applyFill="1" applyBorder="1" applyAlignment="1">
      <alignment horizontal="right" vertical="top" wrapText="1"/>
    </xf>
    <xf numFmtId="0" fontId="8" fillId="0" borderId="10" xfId="41" applyFont="1" applyFill="1" applyBorder="1" applyAlignment="1">
      <alignment vertical="top" wrapText="1"/>
    </xf>
    <xf numFmtId="0" fontId="9" fillId="0" borderId="10" xfId="0" applyFont="1" applyBorder="1" applyAlignment="1">
      <alignment vertical="top"/>
    </xf>
    <xf numFmtId="0" fontId="40" fillId="0" borderId="10" xfId="43" applyFont="1" applyFill="1" applyBorder="1" applyAlignment="1">
      <alignment vertical="top"/>
    </xf>
    <xf numFmtId="0" fontId="9" fillId="0" borderId="64" xfId="0" applyFont="1" applyBorder="1"/>
    <xf numFmtId="0" fontId="40" fillId="0" borderId="63" xfId="40" applyFont="1" applyFill="1" applyBorder="1" applyAlignment="1">
      <alignment horizontal="right" wrapText="1"/>
    </xf>
    <xf numFmtId="0" fontId="40" fillId="0" borderId="63" xfId="40" applyFont="1" applyFill="1" applyBorder="1" applyAlignment="1">
      <alignment wrapText="1"/>
    </xf>
    <xf numFmtId="0" fontId="40" fillId="0" borderId="63" xfId="40" applyNumberFormat="1" applyFont="1" applyFill="1" applyBorder="1" applyAlignment="1">
      <alignment wrapText="1"/>
    </xf>
    <xf numFmtId="0" fontId="40" fillId="0" borderId="65" xfId="40" applyFont="1" applyFill="1" applyBorder="1" applyAlignment="1">
      <alignment horizontal="right" wrapText="1"/>
    </xf>
    <xf numFmtId="0" fontId="40" fillId="0" borderId="65" xfId="40" applyFont="1" applyFill="1" applyBorder="1" applyAlignment="1">
      <alignment wrapText="1"/>
    </xf>
    <xf numFmtId="0" fontId="40" fillId="0" borderId="65" xfId="40" applyNumberFormat="1" applyFont="1" applyFill="1" applyBorder="1" applyAlignment="1">
      <alignment wrapText="1"/>
    </xf>
    <xf numFmtId="0" fontId="9" fillId="0" borderId="65" xfId="0" applyFont="1" applyBorder="1"/>
    <xf numFmtId="0" fontId="3" fillId="27" borderId="58" xfId="0" applyFont="1" applyFill="1" applyBorder="1" applyAlignment="1">
      <alignment horizontal="right" vertical="top" wrapText="1"/>
    </xf>
    <xf numFmtId="0" fontId="6" fillId="0" borderId="56" xfId="47" applyFont="1" applyFill="1" applyBorder="1" applyAlignment="1">
      <alignment horizontal="center" vertical="top" wrapText="1"/>
    </xf>
    <xf numFmtId="0" fontId="1" fillId="27" borderId="29" xfId="0" applyFont="1" applyFill="1" applyBorder="1" applyAlignment="1">
      <alignment horizontal="right" vertical="top" wrapText="1"/>
    </xf>
    <xf numFmtId="0" fontId="3" fillId="0" borderId="16" xfId="0" applyFont="1" applyBorder="1" applyAlignment="1">
      <alignment horizontal="center" vertical="top"/>
    </xf>
    <xf numFmtId="0" fontId="0" fillId="0" borderId="48" xfId="0" applyFill="1" applyBorder="1" applyAlignment="1">
      <alignment vertical="top"/>
    </xf>
    <xf numFmtId="0" fontId="1" fillId="27" borderId="56" xfId="0" applyFont="1" applyFill="1" applyBorder="1" applyAlignment="1">
      <alignment horizontal="right" vertical="top" wrapText="1"/>
    </xf>
    <xf numFmtId="0" fontId="1" fillId="27" borderId="59" xfId="0" applyFont="1" applyFill="1" applyBorder="1" applyAlignment="1">
      <alignment horizontal="right" vertical="center" wrapText="1"/>
    </xf>
    <xf numFmtId="0" fontId="1" fillId="27" borderId="59" xfId="0" applyFont="1" applyFill="1" applyBorder="1" applyAlignment="1">
      <alignment horizontal="right" vertical="top" wrapText="1"/>
    </xf>
    <xf numFmtId="0" fontId="41" fillId="27" borderId="61" xfId="0" applyFont="1" applyFill="1" applyBorder="1" applyAlignment="1">
      <alignment horizontal="center" vertical="top" wrapText="1"/>
    </xf>
    <xf numFmtId="49" fontId="41" fillId="27" borderId="61" xfId="0" applyNumberFormat="1" applyFont="1" applyFill="1" applyBorder="1" applyAlignment="1">
      <alignment horizontal="center" vertical="top" wrapText="1"/>
    </xf>
    <xf numFmtId="164" fontId="41" fillId="27" borderId="61" xfId="0" applyNumberFormat="1" applyFont="1" applyFill="1" applyBorder="1" applyAlignment="1">
      <alignment horizontal="center" vertical="top" wrapText="1"/>
    </xf>
    <xf numFmtId="2" fontId="41" fillId="27" borderId="61" xfId="0" applyNumberFormat="1" applyFont="1" applyFill="1" applyBorder="1" applyAlignment="1">
      <alignment horizontal="center" vertical="top" wrapText="1"/>
    </xf>
    <xf numFmtId="14" fontId="41" fillId="27" borderId="61" xfId="0" applyNumberFormat="1" applyFont="1" applyFill="1" applyBorder="1" applyAlignment="1">
      <alignment horizontal="center" vertical="top" wrapText="1"/>
    </xf>
    <xf numFmtId="0" fontId="41" fillId="27" borderId="61" xfId="0" applyFont="1" applyFill="1" applyBorder="1" applyAlignment="1">
      <alignment horizontal="center" vertical="center" wrapText="1"/>
    </xf>
    <xf numFmtId="0" fontId="41" fillId="27" borderId="61" xfId="0" applyFont="1" applyFill="1" applyBorder="1" applyAlignment="1">
      <alignment vertical="center" wrapText="1"/>
    </xf>
    <xf numFmtId="164" fontId="41" fillId="27" borderId="61" xfId="0" applyNumberFormat="1" applyFont="1" applyFill="1" applyBorder="1" applyAlignment="1">
      <alignment horizontal="center" vertical="center" wrapText="1"/>
    </xf>
    <xf numFmtId="14" fontId="41" fillId="27" borderId="61" xfId="0" applyNumberFormat="1" applyFont="1" applyFill="1" applyBorder="1" applyAlignment="1">
      <alignment horizontal="center" vertical="center" wrapText="1"/>
    </xf>
    <xf numFmtId="0" fontId="1" fillId="27" borderId="56" xfId="0" applyFont="1" applyFill="1" applyBorder="1" applyAlignment="1">
      <alignment vertical="top" wrapText="1"/>
    </xf>
    <xf numFmtId="0" fontId="41" fillId="27" borderId="56" xfId="0" applyFont="1" applyFill="1" applyBorder="1" applyAlignment="1">
      <alignment horizontal="right" vertical="top" wrapText="1"/>
    </xf>
    <xf numFmtId="14" fontId="41" fillId="27" borderId="56" xfId="0" applyNumberFormat="1" applyFont="1" applyFill="1" applyBorder="1" applyAlignment="1">
      <alignment horizontal="right" vertical="top" wrapText="1"/>
    </xf>
    <xf numFmtId="0" fontId="9" fillId="0" borderId="55" xfId="0" applyFont="1" applyBorder="1" applyAlignment="1"/>
    <xf numFmtId="1" fontId="9" fillId="0" borderId="55" xfId="0" applyNumberFormat="1" applyFont="1" applyBorder="1" applyAlignment="1">
      <alignment horizontal="right"/>
    </xf>
    <xf numFmtId="0" fontId="1" fillId="0" borderId="55" xfId="54" applyFont="1" applyBorder="1" applyAlignment="1"/>
    <xf numFmtId="0" fontId="43" fillId="27" borderId="61" xfId="0" applyFont="1" applyFill="1" applyBorder="1" applyAlignment="1">
      <alignment vertical="top" wrapText="1"/>
    </xf>
    <xf numFmtId="49" fontId="41" fillId="27" borderId="59" xfId="0" applyNumberFormat="1" applyFont="1" applyFill="1" applyBorder="1" applyAlignment="1">
      <alignment horizontal="center" vertical="center" wrapText="1"/>
    </xf>
    <xf numFmtId="0" fontId="3" fillId="27" borderId="45" xfId="0" applyFont="1" applyFill="1" applyBorder="1" applyAlignment="1">
      <alignment horizontal="right" vertical="center" wrapText="1"/>
    </xf>
    <xf numFmtId="0" fontId="41" fillId="0" borderId="45" xfId="0" applyFont="1" applyFill="1" applyBorder="1" applyAlignment="1">
      <alignment horizontal="right" vertical="top" wrapText="1"/>
    </xf>
    <xf numFmtId="0" fontId="41" fillId="0" borderId="45" xfId="0" applyFont="1" applyFill="1" applyBorder="1" applyAlignment="1">
      <alignment horizontal="center" vertical="top" wrapText="1"/>
    </xf>
    <xf numFmtId="14" fontId="41" fillId="27" borderId="45" xfId="0" applyNumberFormat="1" applyFont="1" applyFill="1" applyBorder="1" applyAlignment="1">
      <alignment horizontal="center" vertical="center" wrapText="1"/>
    </xf>
    <xf numFmtId="0" fontId="43" fillId="0" borderId="45" xfId="0" applyFont="1" applyFill="1" applyBorder="1" applyAlignment="1">
      <alignment vertical="top" wrapText="1"/>
    </xf>
    <xf numFmtId="0" fontId="52" fillId="0" borderId="56" xfId="0" applyFont="1" applyFill="1" applyBorder="1" applyAlignment="1">
      <alignment wrapText="1"/>
    </xf>
    <xf numFmtId="0" fontId="52" fillId="0" borderId="56" xfId="0" applyFont="1" applyFill="1" applyBorder="1" applyAlignment="1">
      <alignment horizontal="center" wrapText="1"/>
    </xf>
    <xf numFmtId="0" fontId="0" fillId="0" borderId="56" xfId="0" applyFont="1" applyFill="1" applyBorder="1" applyAlignment="1">
      <alignment wrapText="1"/>
    </xf>
    <xf numFmtId="14" fontId="52" fillId="0" borderId="56" xfId="0" applyNumberFormat="1" applyFont="1" applyFill="1" applyBorder="1" applyAlignment="1">
      <alignment horizontal="center" wrapText="1"/>
    </xf>
    <xf numFmtId="0" fontId="47" fillId="0" borderId="56" xfId="0" applyFont="1" applyFill="1" applyBorder="1" applyAlignment="1">
      <alignment wrapText="1"/>
    </xf>
    <xf numFmtId="0" fontId="46" fillId="0" borderId="58" xfId="0" applyFont="1" applyFill="1" applyBorder="1" applyAlignment="1">
      <alignment vertical="top" wrapText="1"/>
    </xf>
    <xf numFmtId="0" fontId="41" fillId="0" borderId="56" xfId="0" applyFont="1" applyFill="1" applyBorder="1" applyAlignment="1">
      <alignment horizontal="center" wrapText="1"/>
    </xf>
    <xf numFmtId="0" fontId="41" fillId="0" borderId="56" xfId="0" applyFont="1" applyFill="1" applyBorder="1" applyAlignment="1">
      <alignment wrapText="1"/>
    </xf>
    <xf numFmtId="0" fontId="1" fillId="0" borderId="56" xfId="0" applyFont="1" applyFill="1" applyBorder="1" applyAlignment="1">
      <alignment wrapText="1"/>
    </xf>
    <xf numFmtId="14" fontId="41" fillId="0" borderId="56" xfId="0" applyNumberFormat="1" applyFont="1" applyFill="1" applyBorder="1" applyAlignment="1">
      <alignment horizontal="center" wrapText="1"/>
    </xf>
    <xf numFmtId="0" fontId="43" fillId="0" borderId="56" xfId="0" applyFont="1" applyFill="1" applyBorder="1" applyAlignment="1">
      <alignment wrapText="1"/>
    </xf>
    <xf numFmtId="0" fontId="43" fillId="0" borderId="56" xfId="0" applyFont="1" applyFill="1" applyBorder="1" applyAlignment="1">
      <alignment horizontal="center" wrapText="1"/>
    </xf>
    <xf numFmtId="0" fontId="41" fillId="27" borderId="63" xfId="0" applyFont="1" applyFill="1" applyBorder="1" applyAlignment="1">
      <alignment horizontal="center" vertical="top" wrapText="1"/>
    </xf>
    <xf numFmtId="0" fontId="41" fillId="27" borderId="63" xfId="0" applyFont="1" applyFill="1" applyBorder="1" applyAlignment="1">
      <alignment vertical="top" wrapText="1"/>
    </xf>
    <xf numFmtId="0" fontId="1" fillId="27" borderId="63" xfId="0" applyFont="1" applyFill="1" applyBorder="1" applyAlignment="1">
      <alignment horizontal="right" vertical="top" wrapText="1"/>
    </xf>
    <xf numFmtId="49" fontId="41" fillId="27" borderId="63" xfId="0" applyNumberFormat="1" applyFont="1" applyFill="1" applyBorder="1" applyAlignment="1">
      <alignment horizontal="center" vertical="top" wrapText="1"/>
    </xf>
    <xf numFmtId="164" fontId="41" fillId="27" borderId="63" xfId="0" applyNumberFormat="1" applyFont="1" applyFill="1" applyBorder="1" applyAlignment="1">
      <alignment horizontal="center" vertical="top" wrapText="1"/>
    </xf>
    <xf numFmtId="2" fontId="41" fillId="27" borderId="63" xfId="0" applyNumberFormat="1" applyFont="1" applyFill="1" applyBorder="1" applyAlignment="1">
      <alignment horizontal="center" vertical="top" wrapText="1"/>
    </xf>
    <xf numFmtId="14" fontId="41" fillId="27" borderId="63" xfId="0" applyNumberFormat="1" applyFont="1" applyFill="1" applyBorder="1" applyAlignment="1">
      <alignment horizontal="center" vertical="top" wrapText="1"/>
    </xf>
    <xf numFmtId="0" fontId="7" fillId="0" borderId="56" xfId="0" applyFont="1" applyFill="1" applyBorder="1" applyAlignment="1">
      <alignment horizontal="center" vertical="top" wrapText="1"/>
    </xf>
    <xf numFmtId="0" fontId="43" fillId="27" borderId="30" xfId="0" applyFont="1" applyFill="1" applyBorder="1" applyAlignment="1">
      <alignment vertical="top" wrapText="1"/>
    </xf>
    <xf numFmtId="0" fontId="3" fillId="27" borderId="47" xfId="0" applyFont="1" applyFill="1" applyBorder="1" applyAlignment="1">
      <alignment horizontal="right" vertical="top" wrapText="1"/>
    </xf>
    <xf numFmtId="0" fontId="1" fillId="27" borderId="58" xfId="0" applyFont="1" applyFill="1" applyBorder="1" applyAlignment="1">
      <alignment horizontal="right" vertical="top" wrapText="1"/>
    </xf>
    <xf numFmtId="0" fontId="43" fillId="27" borderId="35" xfId="0" applyFont="1" applyFill="1" applyBorder="1" applyAlignment="1">
      <alignment vertical="top" wrapText="1"/>
    </xf>
    <xf numFmtId="0" fontId="0" fillId="0" borderId="67" xfId="0" applyFill="1" applyBorder="1"/>
    <xf numFmtId="0" fontId="0" fillId="0" borderId="56" xfId="0" applyFill="1" applyBorder="1" applyAlignment="1">
      <alignment vertical="top"/>
    </xf>
    <xf numFmtId="0" fontId="0" fillId="0" borderId="56" xfId="0" applyFill="1" applyBorder="1"/>
    <xf numFmtId="0" fontId="13" fillId="0" borderId="56" xfId="0" applyFont="1" applyFill="1" applyBorder="1" applyAlignment="1"/>
    <xf numFmtId="14" fontId="41" fillId="27" borderId="68" xfId="0" applyNumberFormat="1" applyFont="1" applyFill="1" applyBorder="1" applyAlignment="1">
      <alignment horizontal="right" vertical="center" wrapText="1"/>
    </xf>
    <xf numFmtId="14" fontId="41" fillId="27" borderId="69" xfId="0" applyNumberFormat="1" applyFont="1" applyFill="1" applyBorder="1" applyAlignment="1">
      <alignment horizontal="right" vertical="center" wrapText="1"/>
    </xf>
    <xf numFmtId="0" fontId="41" fillId="27" borderId="56" xfId="0" applyFont="1" applyFill="1" applyBorder="1" applyAlignment="1">
      <alignment horizontal="center" wrapText="1"/>
    </xf>
    <xf numFmtId="0" fontId="41" fillId="27" borderId="56" xfId="0" applyFont="1" applyFill="1" applyBorder="1" applyAlignment="1">
      <alignment wrapText="1"/>
    </xf>
    <xf numFmtId="0" fontId="1" fillId="27" borderId="56" xfId="0" applyFont="1" applyFill="1" applyBorder="1" applyAlignment="1">
      <alignment wrapText="1"/>
    </xf>
    <xf numFmtId="14" fontId="41" fillId="27" borderId="56" xfId="0" applyNumberFormat="1" applyFont="1" applyFill="1" applyBorder="1" applyAlignment="1">
      <alignment horizontal="center" wrapText="1"/>
    </xf>
    <xf numFmtId="0" fontId="42" fillId="0" borderId="56" xfId="0" applyFont="1" applyFill="1" applyBorder="1"/>
    <xf numFmtId="14" fontId="41" fillId="27" borderId="56" xfId="0" applyNumberFormat="1" applyFont="1" applyFill="1" applyBorder="1" applyAlignment="1">
      <alignment vertical="top" wrapText="1"/>
    </xf>
    <xf numFmtId="14" fontId="41" fillId="27" borderId="70" xfId="0" applyNumberFormat="1" applyFont="1" applyFill="1" applyBorder="1" applyAlignment="1">
      <alignment horizontal="right" vertical="top" wrapText="1"/>
    </xf>
    <xf numFmtId="0" fontId="13" fillId="0" borderId="30" xfId="0" applyFont="1" applyBorder="1" applyAlignment="1">
      <alignment vertical="top"/>
    </xf>
    <xf numFmtId="49" fontId="41" fillId="27" borderId="61" xfId="0" applyNumberFormat="1" applyFont="1" applyFill="1" applyBorder="1" applyAlignment="1">
      <alignment horizontal="center" vertical="center" wrapText="1"/>
    </xf>
    <xf numFmtId="2" fontId="41" fillId="27" borderId="61" xfId="0" applyNumberFormat="1" applyFont="1" applyFill="1" applyBorder="1" applyAlignment="1">
      <alignment horizontal="center" vertical="center" wrapText="1"/>
    </xf>
    <xf numFmtId="0" fontId="13" fillId="0" borderId="30" xfId="0" applyFont="1" applyFill="1" applyBorder="1" applyAlignment="1"/>
    <xf numFmtId="0" fontId="1" fillId="27" borderId="56" xfId="0" applyFont="1" applyFill="1" applyBorder="1" applyAlignment="1">
      <alignment horizontal="center" vertical="top" wrapText="1"/>
    </xf>
    <xf numFmtId="0" fontId="43" fillId="27" borderId="45" xfId="0" applyFont="1" applyFill="1" applyBorder="1" applyAlignment="1">
      <alignment vertical="top" wrapText="1"/>
    </xf>
    <xf numFmtId="0" fontId="43" fillId="27" borderId="42" xfId="0" applyFont="1" applyFill="1" applyBorder="1" applyAlignment="1">
      <alignment vertical="top" wrapText="1"/>
    </xf>
    <xf numFmtId="14" fontId="41" fillId="27" borderId="56" xfId="0" applyNumberFormat="1" applyFont="1" applyFill="1" applyBorder="1" applyAlignment="1">
      <alignment wrapText="1"/>
    </xf>
    <xf numFmtId="0" fontId="13" fillId="0" borderId="30" xfId="0" applyFont="1" applyBorder="1" applyAlignment="1"/>
    <xf numFmtId="49" fontId="41" fillId="0" borderId="56" xfId="0" applyNumberFormat="1" applyFont="1" applyFill="1" applyBorder="1" applyAlignment="1">
      <alignment horizontal="center" wrapText="1"/>
    </xf>
    <xf numFmtId="0" fontId="41" fillId="27" borderId="73" xfId="0" applyFont="1" applyFill="1" applyBorder="1" applyAlignment="1">
      <alignment horizontal="center" vertical="top" wrapText="1"/>
    </xf>
    <xf numFmtId="0" fontId="41" fillId="27" borderId="73" xfId="0" applyFont="1" applyFill="1" applyBorder="1" applyAlignment="1">
      <alignment vertical="top" wrapText="1"/>
    </xf>
    <xf numFmtId="0" fontId="1" fillId="27" borderId="73" xfId="0" applyFont="1" applyFill="1" applyBorder="1" applyAlignment="1">
      <alignment horizontal="right" vertical="top" wrapText="1"/>
    </xf>
    <xf numFmtId="49" fontId="41" fillId="27" borderId="73" xfId="0" applyNumberFormat="1" applyFont="1" applyFill="1" applyBorder="1" applyAlignment="1">
      <alignment horizontal="center" vertical="top" wrapText="1"/>
    </xf>
    <xf numFmtId="164" fontId="41" fillId="27" borderId="73" xfId="0" applyNumberFormat="1" applyFont="1" applyFill="1" applyBorder="1" applyAlignment="1">
      <alignment horizontal="center" vertical="top" wrapText="1"/>
    </xf>
    <xf numFmtId="2" fontId="41" fillId="27" borderId="73" xfId="0" applyNumberFormat="1" applyFont="1" applyFill="1" applyBorder="1" applyAlignment="1">
      <alignment horizontal="center" vertical="top" wrapText="1"/>
    </xf>
    <xf numFmtId="14" fontId="41" fillId="27" borderId="73" xfId="0" applyNumberFormat="1" applyFont="1" applyFill="1" applyBorder="1" applyAlignment="1">
      <alignment horizontal="center" vertical="top" wrapText="1"/>
    </xf>
    <xf numFmtId="14" fontId="6" fillId="0" borderId="30" xfId="47" applyNumberFormat="1" applyFont="1" applyFill="1" applyBorder="1" applyAlignment="1">
      <alignment horizontal="right" wrapText="1"/>
    </xf>
    <xf numFmtId="14" fontId="6" fillId="0" borderId="48" xfId="47" applyNumberFormat="1" applyFont="1" applyFill="1" applyBorder="1" applyAlignment="1">
      <alignment horizontal="right" wrapText="1"/>
    </xf>
    <xf numFmtId="0" fontId="13" fillId="0" borderId="66" xfId="0" applyFont="1" applyBorder="1" applyAlignment="1"/>
    <xf numFmtId="0" fontId="13" fillId="0" borderId="74" xfId="0" applyFont="1" applyBorder="1" applyAlignment="1">
      <alignment vertical="top"/>
    </xf>
    <xf numFmtId="0" fontId="13" fillId="0" borderId="75" xfId="0" applyFont="1" applyBorder="1" applyAlignment="1">
      <alignment vertical="top"/>
    </xf>
    <xf numFmtId="0" fontId="13" fillId="0" borderId="56" xfId="0" applyFont="1" applyBorder="1" applyAlignment="1">
      <alignment vertical="top"/>
    </xf>
    <xf numFmtId="0" fontId="0" fillId="0" borderId="30" xfId="0" applyBorder="1"/>
    <xf numFmtId="0" fontId="3" fillId="0" borderId="53" xfId="0" applyFont="1" applyFill="1" applyBorder="1" applyAlignment="1">
      <alignment horizontal="center" vertical="top" wrapText="1"/>
    </xf>
    <xf numFmtId="2" fontId="13" fillId="0" borderId="53" xfId="0" applyNumberFormat="1" applyFont="1" applyFill="1" applyBorder="1" applyAlignment="1">
      <alignment horizontal="center" vertical="top" wrapText="1"/>
    </xf>
    <xf numFmtId="0" fontId="3" fillId="0" borderId="53" xfId="0" applyFont="1" applyFill="1" applyBorder="1" applyAlignment="1">
      <alignment horizontal="left" vertical="top" wrapText="1"/>
    </xf>
    <xf numFmtId="0" fontId="5" fillId="0" borderId="53" xfId="0" applyFont="1" applyFill="1" applyBorder="1" applyAlignment="1">
      <alignment horizontal="left" vertical="top" wrapText="1"/>
    </xf>
    <xf numFmtId="49" fontId="13" fillId="0" borderId="53" xfId="0" applyNumberFormat="1" applyFont="1" applyFill="1" applyBorder="1" applyAlignment="1">
      <alignment horizontal="center" vertical="top" wrapText="1"/>
    </xf>
    <xf numFmtId="164" fontId="13" fillId="0" borderId="53" xfId="0" applyNumberFormat="1" applyFont="1" applyFill="1" applyBorder="1" applyAlignment="1">
      <alignment horizontal="center" vertical="top" wrapText="1"/>
    </xf>
    <xf numFmtId="0" fontId="13" fillId="0" borderId="53" xfId="0" applyFont="1" applyFill="1" applyBorder="1" applyAlignment="1">
      <alignment horizontal="center" vertical="top" wrapText="1"/>
    </xf>
    <xf numFmtId="14" fontId="2" fillId="0" borderId="53" xfId="0" applyNumberFormat="1" applyFont="1" applyFill="1" applyBorder="1" applyAlignment="1">
      <alignment horizontal="center" vertical="top" wrapText="1"/>
    </xf>
    <xf numFmtId="14" fontId="41" fillId="27" borderId="30" xfId="0" applyNumberFormat="1" applyFont="1" applyFill="1" applyBorder="1" applyAlignment="1">
      <alignment horizontal="right" vertical="top" wrapText="1"/>
    </xf>
    <xf numFmtId="0" fontId="3" fillId="0" borderId="30" xfId="0" applyFont="1" applyBorder="1" applyAlignment="1">
      <alignment vertical="top"/>
    </xf>
    <xf numFmtId="0" fontId="8" fillId="0" borderId="76" xfId="55" applyFont="1" applyFill="1" applyBorder="1" applyAlignment="1">
      <alignment wrapText="1"/>
    </xf>
    <xf numFmtId="1" fontId="8" fillId="0" borderId="72" xfId="55" applyNumberFormat="1" applyFont="1" applyFill="1" applyBorder="1" applyAlignment="1">
      <alignment horizontal="right" wrapText="1"/>
    </xf>
    <xf numFmtId="0" fontId="8" fillId="0" borderId="72" xfId="55" applyFont="1" applyFill="1" applyBorder="1" applyAlignment="1">
      <alignment wrapText="1"/>
    </xf>
    <xf numFmtId="0" fontId="9" fillId="0" borderId="10" xfId="0" applyFont="1" applyBorder="1" applyAlignment="1">
      <alignment vertical="top" wrapText="1"/>
    </xf>
    <xf numFmtId="2" fontId="41" fillId="27" borderId="55" xfId="0" applyNumberFormat="1" applyFont="1" applyFill="1" applyBorder="1" applyAlignment="1">
      <alignment horizontal="center" vertical="top" wrapText="1"/>
    </xf>
    <xf numFmtId="0" fontId="53" fillId="27" borderId="56" xfId="0" applyFont="1" applyFill="1" applyBorder="1" applyAlignment="1">
      <alignment horizontal="center" vertical="top" wrapText="1"/>
    </xf>
    <xf numFmtId="0" fontId="53" fillId="27" borderId="56" xfId="0" applyFont="1" applyFill="1" applyBorder="1" applyAlignment="1">
      <alignment vertical="top" wrapText="1"/>
    </xf>
    <xf numFmtId="0" fontId="0" fillId="27" borderId="56" xfId="0" applyFont="1" applyFill="1" applyBorder="1" applyAlignment="1">
      <alignment horizontal="center" vertical="top" wrapText="1"/>
    </xf>
    <xf numFmtId="14" fontId="53" fillId="27" borderId="56" xfId="0" applyNumberFormat="1" applyFont="1" applyFill="1" applyBorder="1" applyAlignment="1">
      <alignment horizontal="center" vertical="top" wrapText="1"/>
    </xf>
    <xf numFmtId="14" fontId="41" fillId="0" borderId="30" xfId="0" applyNumberFormat="1" applyFont="1" applyFill="1" applyBorder="1" applyAlignment="1">
      <alignment horizontal="right" vertical="center" wrapText="1"/>
    </xf>
    <xf numFmtId="0" fontId="41" fillId="27" borderId="58" xfId="0" applyFont="1" applyFill="1" applyBorder="1" applyAlignment="1">
      <alignment horizontal="center" wrapText="1"/>
    </xf>
    <xf numFmtId="0" fontId="41" fillId="27" borderId="58" xfId="0" applyFont="1" applyFill="1" applyBorder="1" applyAlignment="1">
      <alignment wrapText="1"/>
    </xf>
    <xf numFmtId="0" fontId="1" fillId="27" borderId="58" xfId="0" applyFont="1" applyFill="1" applyBorder="1" applyAlignment="1">
      <alignment wrapText="1"/>
    </xf>
    <xf numFmtId="14" fontId="41" fillId="27" borderId="58" xfId="0" applyNumberFormat="1" applyFont="1" applyFill="1" applyBorder="1" applyAlignment="1">
      <alignment horizontal="center" wrapText="1"/>
    </xf>
    <xf numFmtId="14" fontId="41" fillId="27" borderId="58" xfId="0" applyNumberFormat="1" applyFont="1" applyFill="1" applyBorder="1" applyAlignment="1">
      <alignment wrapText="1"/>
    </xf>
    <xf numFmtId="0" fontId="13" fillId="0" borderId="38" xfId="0" applyFont="1" applyBorder="1" applyAlignment="1"/>
    <xf numFmtId="0" fontId="1" fillId="27" borderId="58" xfId="0" applyFont="1" applyFill="1" applyBorder="1" applyAlignment="1">
      <alignment vertical="top" wrapText="1"/>
    </xf>
    <xf numFmtId="14" fontId="41" fillId="27" borderId="58" xfId="0" applyNumberFormat="1" applyFont="1" applyFill="1" applyBorder="1" applyAlignment="1">
      <alignment vertical="top" wrapText="1"/>
    </xf>
    <xf numFmtId="0" fontId="43" fillId="27" borderId="38" xfId="0" applyFont="1" applyFill="1" applyBorder="1" applyAlignment="1">
      <alignment vertical="top" wrapText="1"/>
    </xf>
    <xf numFmtId="14" fontId="41" fillId="27" borderId="38" xfId="0" applyNumberFormat="1" applyFont="1" applyFill="1" applyBorder="1" applyAlignment="1">
      <alignment horizontal="right" vertical="center" wrapText="1"/>
    </xf>
    <xf numFmtId="14" fontId="41" fillId="27" borderId="77" xfId="0" applyNumberFormat="1" applyFont="1" applyFill="1" applyBorder="1" applyAlignment="1">
      <alignment horizontal="right" vertical="center" wrapText="1"/>
    </xf>
    <xf numFmtId="0" fontId="3" fillId="0" borderId="30" xfId="0" applyFont="1" applyBorder="1" applyAlignment="1"/>
    <xf numFmtId="2" fontId="41" fillId="27" borderId="58" xfId="0" applyNumberFormat="1" applyFont="1" applyFill="1" applyBorder="1" applyAlignment="1">
      <alignment horizontal="center" wrapText="1"/>
    </xf>
    <xf numFmtId="0" fontId="6" fillId="26" borderId="29" xfId="0" applyFont="1" applyFill="1" applyBorder="1" applyAlignment="1">
      <alignment horizontal="center" vertical="top" wrapText="1"/>
    </xf>
    <xf numFmtId="0" fontId="43" fillId="0" borderId="60" xfId="0" applyFont="1" applyFill="1" applyBorder="1" applyAlignment="1">
      <alignment vertical="top" wrapText="1"/>
    </xf>
    <xf numFmtId="0" fontId="41" fillId="27" borderId="79" xfId="0" applyFont="1" applyFill="1" applyBorder="1" applyAlignment="1">
      <alignment vertical="top" wrapText="1"/>
    </xf>
    <xf numFmtId="0" fontId="7" fillId="26" borderId="47" xfId="0" applyFont="1" applyFill="1" applyBorder="1" applyAlignment="1">
      <alignment horizontal="center" vertical="top" wrapText="1"/>
    </xf>
    <xf numFmtId="0" fontId="3" fillId="0" borderId="29" xfId="0" applyFont="1" applyFill="1" applyBorder="1" applyAlignment="1">
      <alignment vertical="top" wrapText="1"/>
    </xf>
    <xf numFmtId="0" fontId="3" fillId="27" borderId="30" xfId="0" applyFont="1" applyFill="1" applyBorder="1" applyAlignment="1">
      <alignment vertical="top" wrapText="1"/>
    </xf>
    <xf numFmtId="0" fontId="41" fillId="27" borderId="58" xfId="0" applyFont="1" applyFill="1" applyBorder="1" applyAlignment="1">
      <alignment horizontal="center" vertical="center" wrapText="1"/>
    </xf>
    <xf numFmtId="0" fontId="41" fillId="27" borderId="58" xfId="0" applyFont="1" applyFill="1" applyBorder="1" applyAlignment="1">
      <alignment vertical="center" wrapText="1"/>
    </xf>
    <xf numFmtId="14" fontId="41" fillId="27" borderId="58" xfId="0" applyNumberFormat="1" applyFont="1" applyFill="1" applyBorder="1" applyAlignment="1">
      <alignment horizontal="center" vertical="center" wrapText="1"/>
    </xf>
    <xf numFmtId="0" fontId="1" fillId="27" borderId="56" xfId="0" applyFont="1" applyFill="1" applyBorder="1" applyAlignment="1">
      <alignment horizontal="center" vertical="center" wrapText="1"/>
    </xf>
    <xf numFmtId="0" fontId="52" fillId="27" borderId="58" xfId="0" applyFont="1" applyFill="1" applyBorder="1" applyAlignment="1">
      <alignment horizontal="center" wrapText="1"/>
    </xf>
    <xf numFmtId="0" fontId="52" fillId="27" borderId="58" xfId="0" applyFont="1" applyFill="1" applyBorder="1" applyAlignment="1">
      <alignment wrapText="1"/>
    </xf>
    <xf numFmtId="0" fontId="0" fillId="27" borderId="58" xfId="0" applyFont="1" applyFill="1" applyBorder="1" applyAlignment="1">
      <alignment wrapText="1"/>
    </xf>
    <xf numFmtId="14" fontId="52" fillId="27" borderId="58" xfId="0" applyNumberFormat="1" applyFont="1" applyFill="1" applyBorder="1" applyAlignment="1">
      <alignment horizontal="center" wrapText="1"/>
    </xf>
    <xf numFmtId="0" fontId="1" fillId="27" borderId="40" xfId="0" applyFont="1" applyFill="1" applyBorder="1" applyAlignment="1">
      <alignment horizontal="center" vertical="center" wrapText="1"/>
    </xf>
    <xf numFmtId="14" fontId="41" fillId="27" borderId="80" xfId="0" applyNumberFormat="1" applyFont="1" applyFill="1" applyBorder="1" applyAlignment="1">
      <alignment horizontal="right" vertical="center" wrapText="1"/>
    </xf>
    <xf numFmtId="49" fontId="41" fillId="27" borderId="40" xfId="0" applyNumberFormat="1" applyFont="1" applyFill="1" applyBorder="1" applyAlignment="1">
      <alignment horizontal="center" vertical="center" wrapText="1"/>
    </xf>
    <xf numFmtId="0" fontId="43" fillId="27" borderId="71" xfId="0" applyFont="1" applyFill="1" applyBorder="1" applyAlignment="1">
      <alignment vertical="top" wrapText="1"/>
    </xf>
    <xf numFmtId="0" fontId="1" fillId="27" borderId="40" xfId="0" applyFont="1" applyFill="1" applyBorder="1" applyAlignment="1">
      <alignment horizontal="center" vertical="top" wrapText="1"/>
    </xf>
    <xf numFmtId="49" fontId="41" fillId="27" borderId="58" xfId="0" applyNumberFormat="1" applyFont="1" applyFill="1" applyBorder="1" applyAlignment="1">
      <alignment horizontal="center" wrapText="1"/>
    </xf>
    <xf numFmtId="0" fontId="1" fillId="27" borderId="61" xfId="0" applyFont="1" applyFill="1" applyBorder="1" applyAlignment="1">
      <alignment vertical="top" wrapText="1"/>
    </xf>
    <xf numFmtId="14" fontId="41" fillId="27" borderId="0" xfId="0" applyNumberFormat="1" applyFont="1" applyFill="1" applyBorder="1" applyAlignment="1">
      <alignment vertical="top" wrapText="1"/>
    </xf>
    <xf numFmtId="0" fontId="13" fillId="0" borderId="78" xfId="0" applyFont="1" applyBorder="1" applyAlignment="1">
      <alignment vertical="top"/>
    </xf>
    <xf numFmtId="0" fontId="13" fillId="0" borderId="55" xfId="0" applyFont="1" applyBorder="1" applyAlignment="1">
      <alignment vertical="top"/>
    </xf>
    <xf numFmtId="14" fontId="41" fillId="27" borderId="61" xfId="0" applyNumberFormat="1" applyFont="1" applyFill="1" applyBorder="1" applyAlignment="1">
      <alignment vertical="top" wrapText="1"/>
    </xf>
    <xf numFmtId="0" fontId="13" fillId="0" borderId="78" xfId="0" applyFont="1" applyFill="1" applyBorder="1" applyAlignment="1"/>
    <xf numFmtId="0" fontId="1" fillId="27" borderId="61" xfId="0" applyFont="1" applyFill="1" applyBorder="1" applyAlignment="1">
      <alignment horizontal="right" vertical="top" wrapText="1"/>
    </xf>
    <xf numFmtId="14" fontId="41" fillId="27" borderId="48" xfId="0" applyNumberFormat="1" applyFont="1" applyFill="1" applyBorder="1" applyAlignment="1">
      <alignment horizontal="right" vertical="center" wrapText="1"/>
    </xf>
    <xf numFmtId="0" fontId="41" fillId="27" borderId="47" xfId="0" applyFont="1" applyFill="1" applyBorder="1" applyAlignment="1">
      <alignment horizontal="center" vertical="center" wrapText="1"/>
    </xf>
    <xf numFmtId="14" fontId="41" fillId="27" borderId="81" xfId="0" applyNumberFormat="1" applyFont="1" applyFill="1" applyBorder="1" applyAlignment="1">
      <alignment horizontal="right" vertical="center" wrapText="1"/>
    </xf>
    <xf numFmtId="0" fontId="41" fillId="27" borderId="61" xfId="0" applyFont="1" applyFill="1" applyBorder="1" applyAlignment="1">
      <alignment horizontal="center" wrapText="1"/>
    </xf>
    <xf numFmtId="0" fontId="41" fillId="27" borderId="61" xfId="0" applyFont="1" applyFill="1" applyBorder="1" applyAlignment="1">
      <alignment wrapText="1"/>
    </xf>
    <xf numFmtId="0" fontId="1" fillId="27" borderId="61" xfId="0" applyFont="1" applyFill="1" applyBorder="1" applyAlignment="1">
      <alignment wrapText="1"/>
    </xf>
    <xf numFmtId="14" fontId="41" fillId="27" borderId="61" xfId="0" applyNumberFormat="1" applyFont="1" applyFill="1" applyBorder="1" applyAlignment="1">
      <alignment horizontal="center" wrapText="1"/>
    </xf>
    <xf numFmtId="0" fontId="43" fillId="27" borderId="63" xfId="0" applyFont="1" applyFill="1" applyBorder="1" applyAlignment="1">
      <alignment vertical="top" wrapText="1"/>
    </xf>
    <xf numFmtId="0" fontId="3" fillId="0" borderId="73" xfId="0" applyFont="1" applyFill="1" applyBorder="1" applyAlignment="1">
      <alignment horizontal="center" vertical="top" wrapText="1"/>
    </xf>
    <xf numFmtId="2" fontId="13" fillId="0" borderId="73" xfId="0" applyNumberFormat="1" applyFont="1" applyBorder="1" applyAlignment="1">
      <alignment horizontal="center" vertical="top" wrapText="1"/>
    </xf>
    <xf numFmtId="0" fontId="2" fillId="0" borderId="73" xfId="0" applyFont="1" applyBorder="1" applyAlignment="1">
      <alignment horizontal="left" vertical="top" wrapText="1"/>
    </xf>
    <xf numFmtId="0" fontId="3" fillId="0" borderId="73" xfId="0" applyFont="1" applyBorder="1" applyAlignment="1">
      <alignment horizontal="left" vertical="top" wrapText="1"/>
    </xf>
    <xf numFmtId="0" fontId="3" fillId="0" borderId="73" xfId="0" applyFont="1" applyBorder="1" applyAlignment="1">
      <alignment horizontal="center" vertical="top" wrapText="1"/>
    </xf>
    <xf numFmtId="0" fontId="5" fillId="0" borderId="73" xfId="0" applyFont="1" applyBorder="1" applyAlignment="1">
      <alignment horizontal="left" vertical="top" wrapText="1"/>
    </xf>
    <xf numFmtId="49" fontId="13" fillId="0" borderId="73" xfId="0" applyNumberFormat="1" applyFont="1" applyBorder="1" applyAlignment="1">
      <alignment horizontal="center" vertical="top" wrapText="1"/>
    </xf>
    <xf numFmtId="49" fontId="13" fillId="0" borderId="73" xfId="0" applyNumberFormat="1" applyFont="1" applyFill="1" applyBorder="1" applyAlignment="1">
      <alignment horizontal="center" vertical="top" wrapText="1"/>
    </xf>
    <xf numFmtId="164" fontId="13" fillId="0" borderId="73" xfId="0" applyNumberFormat="1" applyFont="1" applyBorder="1" applyAlignment="1">
      <alignment horizontal="center" vertical="top" wrapText="1"/>
    </xf>
    <xf numFmtId="2" fontId="7" fillId="26" borderId="73" xfId="0" applyNumberFormat="1" applyFont="1" applyFill="1" applyBorder="1" applyAlignment="1">
      <alignment horizontal="center" vertical="top" wrapText="1"/>
    </xf>
    <xf numFmtId="0" fontId="13" fillId="0" borderId="73" xfId="0" applyFont="1" applyBorder="1" applyAlignment="1">
      <alignment horizontal="center" vertical="top" wrapText="1"/>
    </xf>
    <xf numFmtId="14" fontId="2" fillId="0" borderId="73" xfId="0" applyNumberFormat="1" applyFont="1" applyFill="1" applyBorder="1" applyAlignment="1">
      <alignment horizontal="center" vertical="top" wrapText="1"/>
    </xf>
    <xf numFmtId="0" fontId="3" fillId="0" borderId="55" xfId="0" applyFont="1" applyBorder="1" applyAlignment="1">
      <alignment horizontal="center" vertical="top" wrapText="1"/>
    </xf>
    <xf numFmtId="0" fontId="2" fillId="0" borderId="55"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0" borderId="16" xfId="0" applyFont="1" applyBorder="1" applyAlignment="1">
      <alignment horizontal="center" vertical="top"/>
    </xf>
    <xf numFmtId="0" fontId="1" fillId="0" borderId="16" xfId="0" applyFont="1" applyBorder="1" applyAlignment="1">
      <alignment horizontal="center" vertical="top"/>
    </xf>
    <xf numFmtId="0" fontId="9" fillId="0" borderId="82" xfId="0" applyFont="1" applyBorder="1"/>
    <xf numFmtId="0" fontId="40" fillId="0" borderId="73" xfId="40" applyFont="1" applyFill="1" applyBorder="1" applyAlignment="1">
      <alignment horizontal="right" wrapText="1"/>
    </xf>
    <xf numFmtId="0" fontId="40" fillId="0" borderId="73" xfId="40" applyFont="1" applyFill="1" applyBorder="1" applyAlignment="1">
      <alignment wrapText="1"/>
    </xf>
    <xf numFmtId="0" fontId="40" fillId="0" borderId="73" xfId="40" applyNumberFormat="1" applyFont="1" applyFill="1" applyBorder="1" applyAlignment="1">
      <alignment wrapText="1"/>
    </xf>
    <xf numFmtId="0" fontId="8" fillId="0" borderId="28" xfId="55" applyFont="1" applyFill="1" applyBorder="1" applyAlignment="1">
      <alignment horizontal="right" wrapText="1"/>
    </xf>
    <xf numFmtId="0" fontId="8" fillId="0" borderId="28" xfId="55" applyFont="1" applyFill="1" applyBorder="1" applyAlignment="1">
      <alignment wrapText="1"/>
    </xf>
    <xf numFmtId="0" fontId="8" fillId="0" borderId="28" xfId="55" applyNumberFormat="1" applyFont="1" applyFill="1" applyBorder="1" applyAlignment="1">
      <alignment wrapText="1"/>
    </xf>
    <xf numFmtId="0" fontId="1" fillId="27" borderId="61" xfId="0" applyFont="1" applyFill="1" applyBorder="1" applyAlignment="1">
      <alignment horizontal="center" vertical="center" wrapText="1"/>
    </xf>
    <xf numFmtId="0" fontId="1" fillId="27" borderId="58"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41" fillId="27" borderId="28" xfId="0" applyFont="1" applyFill="1" applyBorder="1" applyAlignment="1">
      <alignment vertical="center" wrapText="1"/>
    </xf>
    <xf numFmtId="0" fontId="1" fillId="27" borderId="28" xfId="0" applyFont="1" applyFill="1" applyBorder="1" applyAlignment="1">
      <alignment horizontal="center" vertical="center" wrapText="1"/>
    </xf>
    <xf numFmtId="14" fontId="41" fillId="27" borderId="28" xfId="0" applyNumberFormat="1" applyFont="1" applyFill="1" applyBorder="1" applyAlignment="1">
      <alignment horizontal="center" vertical="center" wrapText="1"/>
    </xf>
    <xf numFmtId="0" fontId="41" fillId="0" borderId="61" xfId="0" applyFont="1" applyFill="1" applyBorder="1" applyAlignment="1">
      <alignment horizontal="center" wrapText="1"/>
    </xf>
    <xf numFmtId="0" fontId="41" fillId="0" borderId="61" xfId="0" applyFont="1" applyFill="1" applyBorder="1" applyAlignment="1">
      <alignment wrapText="1"/>
    </xf>
    <xf numFmtId="0" fontId="1" fillId="0" borderId="61" xfId="0" applyFont="1" applyFill="1" applyBorder="1" applyAlignment="1">
      <alignment wrapText="1"/>
    </xf>
    <xf numFmtId="14" fontId="41" fillId="0" borderId="61" xfId="0" applyNumberFormat="1" applyFont="1" applyFill="1" applyBorder="1" applyAlignment="1">
      <alignment horizontal="center" wrapText="1"/>
    </xf>
    <xf numFmtId="0" fontId="43" fillId="0" borderId="61" xfId="0" applyFont="1" applyFill="1" applyBorder="1" applyAlignment="1">
      <alignment wrapText="1"/>
    </xf>
    <xf numFmtId="0" fontId="41" fillId="27" borderId="28" xfId="0" applyFont="1" applyFill="1" applyBorder="1" applyAlignment="1">
      <alignment horizontal="center" vertical="top" wrapText="1"/>
    </xf>
    <xf numFmtId="0" fontId="41" fillId="27" borderId="28" xfId="0" applyFont="1" applyFill="1" applyBorder="1" applyAlignment="1">
      <alignment vertical="top" wrapText="1"/>
    </xf>
    <xf numFmtId="0" fontId="1" fillId="27" borderId="28" xfId="0" applyFont="1" applyFill="1" applyBorder="1" applyAlignment="1">
      <alignment horizontal="center" vertical="top" wrapText="1"/>
    </xf>
    <xf numFmtId="14" fontId="41" fillId="27" borderId="28" xfId="0" applyNumberFormat="1" applyFont="1" applyFill="1" applyBorder="1" applyAlignment="1">
      <alignment horizontal="center" vertical="top" wrapText="1"/>
    </xf>
    <xf numFmtId="17" fontId="41" fillId="27" borderId="28" xfId="0" applyNumberFormat="1" applyFont="1" applyFill="1" applyBorder="1" applyAlignment="1">
      <alignment horizontal="center" vertical="top" wrapText="1"/>
    </xf>
    <xf numFmtId="0" fontId="53" fillId="27" borderId="58" xfId="0" applyFont="1" applyFill="1" applyBorder="1" applyAlignment="1">
      <alignment horizontal="center" vertical="top" wrapText="1"/>
    </xf>
    <xf numFmtId="0" fontId="53" fillId="27" borderId="58" xfId="0" applyFont="1" applyFill="1" applyBorder="1" applyAlignment="1">
      <alignment vertical="top" wrapText="1"/>
    </xf>
    <xf numFmtId="0" fontId="0" fillId="27" borderId="58" xfId="0" applyFont="1" applyFill="1" applyBorder="1" applyAlignment="1">
      <alignment horizontal="center" vertical="top" wrapText="1"/>
    </xf>
    <xf numFmtId="14" fontId="53" fillId="27" borderId="58" xfId="0" applyNumberFormat="1" applyFont="1" applyFill="1" applyBorder="1" applyAlignment="1">
      <alignment horizontal="center" vertical="top" wrapText="1"/>
    </xf>
    <xf numFmtId="0" fontId="43" fillId="27" borderId="28" xfId="0" applyFont="1" applyFill="1" applyBorder="1" applyAlignment="1">
      <alignment vertical="top" wrapText="1"/>
    </xf>
    <xf numFmtId="0" fontId="41" fillId="27" borderId="35" xfId="0" applyFont="1" applyFill="1" applyBorder="1" applyAlignment="1">
      <alignment horizontal="center" vertical="top" wrapText="1"/>
    </xf>
    <xf numFmtId="0" fontId="41" fillId="27" borderId="35" xfId="0" applyFont="1" applyFill="1" applyBorder="1" applyAlignment="1">
      <alignment vertical="top" wrapText="1"/>
    </xf>
    <xf numFmtId="0" fontId="3" fillId="27" borderId="35" xfId="0" applyFont="1" applyFill="1" applyBorder="1" applyAlignment="1">
      <alignment horizontal="right" vertical="top" wrapText="1"/>
    </xf>
    <xf numFmtId="49" fontId="41" fillId="27" borderId="35" xfId="0" applyNumberFormat="1" applyFont="1" applyFill="1" applyBorder="1" applyAlignment="1">
      <alignment horizontal="center" vertical="top" wrapText="1"/>
    </xf>
    <xf numFmtId="164" fontId="41" fillId="27" borderId="35" xfId="0" applyNumberFormat="1" applyFont="1" applyFill="1" applyBorder="1" applyAlignment="1">
      <alignment horizontal="center" vertical="top" wrapText="1"/>
    </xf>
    <xf numFmtId="2" fontId="41" fillId="27" borderId="35" xfId="0" applyNumberFormat="1" applyFont="1" applyFill="1" applyBorder="1" applyAlignment="1">
      <alignment horizontal="center" vertical="top" wrapText="1"/>
    </xf>
    <xf numFmtId="17" fontId="41" fillId="27" borderId="56" xfId="0" applyNumberFormat="1" applyFont="1" applyFill="1" applyBorder="1" applyAlignment="1">
      <alignment horizontal="center" vertical="center" wrapText="1"/>
    </xf>
    <xf numFmtId="0" fontId="1" fillId="27" borderId="61" xfId="0" applyFont="1" applyFill="1" applyBorder="1" applyAlignment="1">
      <alignment horizontal="center" vertical="top" wrapText="1"/>
    </xf>
    <xf numFmtId="0" fontId="6" fillId="0" borderId="73" xfId="47" applyFont="1" applyFill="1" applyBorder="1" applyAlignment="1">
      <alignment horizontal="center" vertical="top" wrapText="1"/>
    </xf>
    <xf numFmtId="49" fontId="52" fillId="0" borderId="56" xfId="0" applyNumberFormat="1" applyFont="1" applyFill="1" applyBorder="1" applyAlignment="1">
      <alignment horizontal="center" wrapText="1"/>
    </xf>
    <xf numFmtId="49" fontId="41" fillId="27" borderId="28" xfId="0" applyNumberFormat="1" applyFont="1" applyFill="1" applyBorder="1" applyAlignment="1">
      <alignment horizontal="center" vertical="center" wrapText="1"/>
    </xf>
    <xf numFmtId="49" fontId="41" fillId="0" borderId="61" xfId="0" applyNumberFormat="1" applyFont="1" applyFill="1" applyBorder="1" applyAlignment="1">
      <alignment horizontal="center" wrapText="1"/>
    </xf>
    <xf numFmtId="49" fontId="41" fillId="27" borderId="28" xfId="0" applyNumberFormat="1" applyFont="1" applyFill="1" applyBorder="1" applyAlignment="1">
      <alignment horizontal="center" vertical="top" wrapText="1"/>
    </xf>
    <xf numFmtId="49" fontId="53" fillId="27" borderId="58" xfId="0" applyNumberFormat="1" applyFont="1" applyFill="1" applyBorder="1" applyAlignment="1">
      <alignment horizontal="center" vertical="top" wrapText="1"/>
    </xf>
    <xf numFmtId="49" fontId="53" fillId="27" borderId="56" xfId="0" applyNumberFormat="1" applyFont="1" applyFill="1" applyBorder="1" applyAlignment="1">
      <alignment horizontal="center" vertical="top" wrapText="1"/>
    </xf>
    <xf numFmtId="49" fontId="52" fillId="27" borderId="58" xfId="0" applyNumberFormat="1" applyFont="1" applyFill="1" applyBorder="1" applyAlignment="1">
      <alignment horizontal="center" wrapText="1"/>
    </xf>
    <xf numFmtId="49" fontId="41" fillId="27" borderId="56" xfId="0" applyNumberFormat="1" applyFont="1" applyFill="1" applyBorder="1" applyAlignment="1">
      <alignment horizontal="center" wrapText="1"/>
    </xf>
    <xf numFmtId="49" fontId="41" fillId="27" borderId="61" xfId="0" applyNumberFormat="1" applyFont="1" applyFill="1" applyBorder="1" applyAlignment="1">
      <alignment horizontal="center" wrapText="1"/>
    </xf>
    <xf numFmtId="0" fontId="41" fillId="27" borderId="55" xfId="0" applyFont="1" applyFill="1" applyBorder="1" applyAlignment="1">
      <alignment horizontal="center" wrapText="1"/>
    </xf>
    <xf numFmtId="0" fontId="41" fillId="27" borderId="55" xfId="0" applyFont="1" applyFill="1" applyBorder="1" applyAlignment="1">
      <alignment wrapText="1"/>
    </xf>
    <xf numFmtId="0" fontId="1" fillId="27" borderId="55" xfId="0" applyFont="1" applyFill="1" applyBorder="1" applyAlignment="1">
      <alignment wrapText="1"/>
    </xf>
    <xf numFmtId="49" fontId="41" fillId="27" borderId="55" xfId="0" applyNumberFormat="1" applyFont="1" applyFill="1" applyBorder="1" applyAlignment="1">
      <alignment horizontal="center" wrapText="1"/>
    </xf>
    <xf numFmtId="14" fontId="41" fillId="27" borderId="55" xfId="0" applyNumberFormat="1" applyFont="1" applyFill="1" applyBorder="1" applyAlignment="1">
      <alignment horizontal="center" wrapText="1"/>
    </xf>
    <xf numFmtId="0" fontId="13" fillId="0" borderId="83" xfId="0" applyFont="1" applyBorder="1" applyAlignment="1">
      <alignment vertical="top"/>
    </xf>
    <xf numFmtId="49" fontId="41" fillId="27" borderId="58" xfId="0" applyNumberFormat="1" applyFont="1" applyFill="1" applyBorder="1" applyAlignment="1">
      <alignment horizontal="center" vertical="center" wrapText="1"/>
    </xf>
    <xf numFmtId="0" fontId="13" fillId="0" borderId="21" xfId="0" applyFont="1" applyBorder="1" applyAlignment="1">
      <alignment vertical="top"/>
    </xf>
    <xf numFmtId="0" fontId="13" fillId="0" borderId="62" xfId="0" applyFont="1" applyBorder="1" applyAlignment="1">
      <alignment vertical="top"/>
    </xf>
    <xf numFmtId="0" fontId="13" fillId="0" borderId="16" xfId="0" applyFont="1" applyBorder="1" applyAlignment="1">
      <alignment vertical="top"/>
    </xf>
    <xf numFmtId="0" fontId="6" fillId="0" borderId="16" xfId="47" applyFont="1" applyFill="1" applyBorder="1" applyAlignment="1">
      <alignment horizontal="left" vertical="top" wrapText="1"/>
    </xf>
    <xf numFmtId="2" fontId="43" fillId="27" borderId="73" xfId="0" applyNumberFormat="1" applyFont="1" applyFill="1" applyBorder="1" applyAlignment="1">
      <alignment vertical="top" wrapText="1"/>
    </xf>
    <xf numFmtId="0" fontId="43" fillId="27" borderId="73" xfId="0" applyFont="1" applyFill="1" applyBorder="1" applyAlignment="1">
      <alignment vertical="top" wrapText="1"/>
    </xf>
    <xf numFmtId="14" fontId="41" fillId="28" borderId="40" xfId="0" applyNumberFormat="1" applyFont="1" applyFill="1" applyBorder="1" applyAlignment="1">
      <alignment horizontal="center" vertical="top" wrapText="1"/>
    </xf>
    <xf numFmtId="14" fontId="41" fillId="28" borderId="56" xfId="0" applyNumberFormat="1" applyFont="1" applyFill="1" applyBorder="1" applyAlignment="1">
      <alignment horizontal="center" vertical="top" wrapText="1"/>
    </xf>
    <xf numFmtId="14" fontId="41" fillId="28" borderId="29" xfId="0" applyNumberFormat="1" applyFont="1" applyFill="1" applyBorder="1" applyAlignment="1">
      <alignment horizontal="center" vertical="top" wrapText="1"/>
    </xf>
    <xf numFmtId="0" fontId="1" fillId="27" borderId="29" xfId="0" applyFont="1" applyFill="1" applyBorder="1" applyAlignment="1">
      <alignment vertical="top" wrapText="1"/>
    </xf>
    <xf numFmtId="14" fontId="41" fillId="27" borderId="29" xfId="0" applyNumberFormat="1" applyFont="1" applyFill="1" applyBorder="1" applyAlignment="1">
      <alignment horizontal="right" vertical="top" wrapText="1"/>
    </xf>
    <xf numFmtId="14" fontId="6" fillId="0" borderId="29" xfId="45" applyNumberFormat="1" applyFont="1" applyFill="1" applyBorder="1" applyAlignment="1">
      <alignment horizontal="center" vertical="top" wrapText="1"/>
    </xf>
    <xf numFmtId="0" fontId="3" fillId="27" borderId="28" xfId="0" applyFont="1" applyFill="1" applyBorder="1" applyAlignment="1">
      <alignment vertical="top" wrapText="1"/>
    </xf>
    <xf numFmtId="0" fontId="3" fillId="27" borderId="47" xfId="0" applyFont="1" applyFill="1" applyBorder="1" applyAlignment="1">
      <alignment vertical="top" wrapText="1"/>
    </xf>
    <xf numFmtId="0" fontId="3" fillId="27" borderId="48" xfId="0" applyFont="1" applyFill="1" applyBorder="1" applyAlignment="1">
      <alignment vertical="top" wrapText="1"/>
    </xf>
    <xf numFmtId="0" fontId="3" fillId="27" borderId="39" xfId="0" applyFont="1" applyFill="1" applyBorder="1" applyAlignment="1">
      <alignment vertical="top" wrapText="1"/>
    </xf>
    <xf numFmtId="0" fontId="3" fillId="0"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xf>
    <xf numFmtId="0" fontId="1" fillId="0" borderId="0" xfId="0" applyFont="1" applyAlignment="1">
      <alignment vertical="top"/>
    </xf>
    <xf numFmtId="0" fontId="11" fillId="0" borderId="35" xfId="0" applyFont="1" applyFill="1" applyBorder="1" applyAlignment="1">
      <alignment vertical="top" wrapText="1"/>
    </xf>
    <xf numFmtId="14" fontId="1" fillId="0" borderId="16" xfId="0" applyNumberFormat="1" applyFont="1" applyFill="1" applyBorder="1" applyAlignment="1">
      <alignment horizontal="center" vertical="top" wrapText="1"/>
    </xf>
    <xf numFmtId="0" fontId="3" fillId="0" borderId="47" xfId="0" applyFont="1" applyFill="1" applyBorder="1" applyAlignment="1">
      <alignment vertical="top" wrapText="1"/>
    </xf>
    <xf numFmtId="14" fontId="41" fillId="0" borderId="34" xfId="0" applyNumberFormat="1" applyFont="1" applyFill="1" applyBorder="1" applyAlignment="1">
      <alignment horizontal="right" vertical="top" wrapText="1"/>
    </xf>
    <xf numFmtId="0" fontId="11" fillId="26" borderId="32" xfId="0" applyFont="1" applyFill="1" applyBorder="1" applyAlignment="1">
      <alignment vertical="top" wrapText="1"/>
    </xf>
    <xf numFmtId="0" fontId="7" fillId="26" borderId="32" xfId="0" applyFont="1" applyFill="1" applyBorder="1" applyAlignment="1">
      <alignment vertical="top" wrapText="1"/>
    </xf>
    <xf numFmtId="0" fontId="3" fillId="26" borderId="32" xfId="0" applyFont="1" applyFill="1" applyBorder="1" applyAlignment="1">
      <alignment horizontal="center" vertical="top" wrapText="1"/>
    </xf>
    <xf numFmtId="164" fontId="7" fillId="26" borderId="32" xfId="0" applyNumberFormat="1" applyFont="1" applyFill="1" applyBorder="1" applyAlignment="1">
      <alignment horizontal="center" vertical="top" wrapText="1"/>
    </xf>
    <xf numFmtId="14" fontId="7" fillId="26" borderId="32" xfId="0" applyNumberFormat="1" applyFont="1" applyFill="1" applyBorder="1" applyAlignment="1">
      <alignment horizontal="center" vertical="top" wrapText="1"/>
    </xf>
    <xf numFmtId="0" fontId="3" fillId="26" borderId="32" xfId="0" applyFont="1" applyFill="1" applyBorder="1" applyAlignment="1">
      <alignment vertical="top" wrapText="1"/>
    </xf>
    <xf numFmtId="0" fontId="6" fillId="26" borderId="32" xfId="0" applyFont="1" applyFill="1" applyBorder="1" applyAlignment="1">
      <alignment vertical="top" wrapText="1"/>
    </xf>
    <xf numFmtId="14" fontId="7" fillId="0" borderId="32" xfId="0" applyNumberFormat="1" applyFont="1" applyFill="1" applyBorder="1" applyAlignment="1">
      <alignment horizontal="center" vertical="top" wrapText="1"/>
    </xf>
    <xf numFmtId="0" fontId="3" fillId="0" borderId="0" xfId="0" applyFont="1" applyAlignment="1">
      <alignment vertical="top"/>
    </xf>
    <xf numFmtId="0" fontId="7" fillId="26" borderId="41" xfId="0" applyFont="1" applyFill="1" applyBorder="1" applyAlignment="1">
      <alignment vertical="top" wrapText="1"/>
    </xf>
    <xf numFmtId="0" fontId="3" fillId="26" borderId="41" xfId="0" applyFont="1" applyFill="1" applyBorder="1" applyAlignment="1">
      <alignment horizontal="center" vertical="top" wrapText="1"/>
    </xf>
    <xf numFmtId="164" fontId="7" fillId="26" borderId="41" xfId="0" applyNumberFormat="1" applyFont="1" applyFill="1" applyBorder="1" applyAlignment="1">
      <alignment horizontal="center" vertical="top" wrapText="1"/>
    </xf>
    <xf numFmtId="14" fontId="7" fillId="26" borderId="41" xfId="0" applyNumberFormat="1" applyFont="1" applyFill="1" applyBorder="1" applyAlignment="1">
      <alignment horizontal="center" vertical="top" wrapText="1"/>
    </xf>
    <xf numFmtId="0" fontId="3" fillId="26" borderId="41" xfId="0" applyFont="1" applyFill="1" applyBorder="1" applyAlignment="1">
      <alignment vertical="top" wrapText="1"/>
    </xf>
    <xf numFmtId="0" fontId="3" fillId="27" borderId="44" xfId="0" applyFont="1" applyFill="1" applyBorder="1" applyAlignment="1">
      <alignment horizontal="center" vertical="top" wrapText="1"/>
    </xf>
    <xf numFmtId="0" fontId="41" fillId="27" borderId="44" xfId="0" applyFont="1" applyFill="1" applyBorder="1" applyAlignment="1">
      <alignment horizontal="center" vertical="top" wrapText="1"/>
    </xf>
    <xf numFmtId="0" fontId="40" fillId="0" borderId="59" xfId="40" applyFont="1" applyFill="1" applyBorder="1" applyAlignment="1">
      <alignment horizontal="left" wrapText="1"/>
    </xf>
    <xf numFmtId="0" fontId="8" fillId="0" borderId="84" xfId="55" applyFont="1" applyFill="1" applyBorder="1" applyAlignment="1">
      <alignment horizontal="right" wrapText="1"/>
    </xf>
    <xf numFmtId="0" fontId="8" fillId="0" borderId="84" xfId="55" applyFont="1" applyFill="1" applyBorder="1" applyAlignment="1">
      <alignment wrapText="1"/>
    </xf>
    <xf numFmtId="0" fontId="8" fillId="0" borderId="84" xfId="55" applyNumberFormat="1" applyFont="1" applyFill="1" applyBorder="1" applyAlignment="1">
      <alignment wrapText="1"/>
    </xf>
    <xf numFmtId="0" fontId="9" fillId="0" borderId="65" xfId="0" applyFont="1" applyFill="1" applyBorder="1"/>
    <xf numFmtId="0" fontId="3" fillId="0" borderId="16" xfId="0" applyFont="1" applyBorder="1" applyAlignment="1">
      <alignment horizontal="center" vertical="top"/>
    </xf>
    <xf numFmtId="0" fontId="1" fillId="0" borderId="16" xfId="0" applyFont="1" applyBorder="1" applyAlignment="1">
      <alignment horizontal="center" vertical="top"/>
    </xf>
    <xf numFmtId="0" fontId="1" fillId="0" borderId="12" xfId="0" applyFont="1" applyBorder="1" applyAlignment="1">
      <alignment horizontal="center" vertical="top"/>
    </xf>
    <xf numFmtId="0" fontId="3" fillId="0" borderId="54" xfId="0" applyFont="1" applyFill="1" applyBorder="1" applyAlignment="1">
      <alignment horizontal="center" wrapText="1"/>
    </xf>
    <xf numFmtId="0" fontId="3" fillId="0" borderId="54" xfId="0" applyFont="1" applyBorder="1" applyAlignment="1">
      <alignment horizontal="center" wrapText="1"/>
    </xf>
    <xf numFmtId="0" fontId="5" fillId="0" borderId="54" xfId="0" applyFont="1" applyBorder="1" applyAlignment="1">
      <alignment horizontal="left" wrapText="1"/>
    </xf>
    <xf numFmtId="0" fontId="6" fillId="0" borderId="73" xfId="43" applyFont="1" applyFill="1" applyBorder="1" applyAlignment="1">
      <alignment horizontal="center" wrapText="1"/>
    </xf>
    <xf numFmtId="0" fontId="5" fillId="0" borderId="63" xfId="0" applyFont="1" applyFill="1" applyBorder="1" applyAlignment="1">
      <alignment horizontal="left" wrapText="1"/>
    </xf>
    <xf numFmtId="49" fontId="1" fillId="0" borderId="20" xfId="0" applyNumberFormat="1" applyFont="1" applyFill="1" applyBorder="1" applyAlignment="1">
      <alignment horizontal="center" vertical="top" wrapText="1"/>
    </xf>
    <xf numFmtId="0" fontId="1" fillId="0" borderId="20" xfId="0" applyFont="1" applyFill="1" applyBorder="1" applyAlignment="1">
      <alignment horizontal="left" vertical="top" wrapText="1"/>
    </xf>
    <xf numFmtId="0" fontId="3" fillId="0" borderId="63" xfId="0" applyFont="1" applyFill="1" applyBorder="1" applyAlignment="1">
      <alignment horizontal="center" vertical="top" wrapText="1"/>
    </xf>
    <xf numFmtId="0" fontId="1" fillId="0" borderId="15" xfId="0" applyFont="1" applyBorder="1" applyAlignment="1">
      <alignment vertical="top"/>
    </xf>
    <xf numFmtId="0" fontId="6" fillId="0" borderId="54" xfId="43" applyFont="1" applyFill="1"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73" xfId="0" applyNumberFormat="1" applyFont="1" applyBorder="1" applyAlignment="1">
      <alignment horizontal="center" vertical="top" wrapText="1"/>
    </xf>
    <xf numFmtId="49" fontId="1" fillId="0" borderId="73" xfId="0" applyNumberFormat="1" applyFont="1" applyBorder="1" applyAlignment="1">
      <alignment horizontal="center" vertical="top" wrapText="1"/>
    </xf>
    <xf numFmtId="0" fontId="1" fillId="0" borderId="73" xfId="0" applyFont="1" applyFill="1" applyBorder="1" applyAlignment="1">
      <alignment horizontal="center" vertical="top" wrapText="1"/>
    </xf>
    <xf numFmtId="164" fontId="1" fillId="0" borderId="73"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73" xfId="0" applyFont="1" applyBorder="1" applyAlignment="1">
      <alignment horizontal="left" vertical="top" wrapText="1"/>
    </xf>
    <xf numFmtId="0" fontId="1" fillId="0" borderId="13" xfId="0" applyFont="1" applyFill="1" applyBorder="1" applyAlignment="1">
      <alignment horizontal="left" wrapText="1"/>
    </xf>
    <xf numFmtId="0" fontId="1" fillId="0" borderId="0" xfId="0" applyFont="1" applyFill="1" applyBorder="1"/>
    <xf numFmtId="0" fontId="0" fillId="0" borderId="63" xfId="0" applyNumberFormat="1" applyFill="1" applyBorder="1" applyAlignment="1">
      <alignment horizontal="center"/>
    </xf>
    <xf numFmtId="0" fontId="2" fillId="0" borderId="63" xfId="0" applyFont="1" applyFill="1" applyBorder="1" applyAlignment="1"/>
    <xf numFmtId="0" fontId="6" fillId="26" borderId="32" xfId="0" applyFont="1" applyFill="1" applyBorder="1" applyAlignment="1">
      <alignment horizontal="center" vertical="top" wrapText="1"/>
    </xf>
    <xf numFmtId="0" fontId="1" fillId="0" borderId="20" xfId="0" applyFont="1" applyBorder="1" applyAlignment="1">
      <alignment horizontal="left" vertical="top" wrapText="1"/>
    </xf>
    <xf numFmtId="0" fontId="1" fillId="0" borderId="53" xfId="0" applyFont="1" applyFill="1" applyBorder="1" applyAlignment="1">
      <alignment horizontal="left" vertical="top" wrapText="1"/>
    </xf>
    <xf numFmtId="0" fontId="5" fillId="0" borderId="55" xfId="0" applyFont="1" applyBorder="1" applyAlignment="1">
      <alignment horizontal="left" vertical="top" wrapText="1"/>
    </xf>
    <xf numFmtId="49" fontId="1" fillId="0" borderId="20" xfId="0" applyNumberFormat="1" applyFont="1" applyBorder="1" applyAlignment="1">
      <alignment horizontal="center" vertical="top" wrapText="1"/>
    </xf>
    <xf numFmtId="0" fontId="2" fillId="0" borderId="14" xfId="0" applyFont="1" applyFill="1" applyBorder="1" applyAlignment="1">
      <alignment horizontal="left" vertical="top" wrapText="1"/>
    </xf>
    <xf numFmtId="49" fontId="1" fillId="0" borderId="55" xfId="0" applyNumberFormat="1" applyFont="1" applyFill="1" applyBorder="1" applyAlignment="1">
      <alignment horizontal="center" vertical="top" wrapText="1"/>
    </xf>
    <xf numFmtId="0" fontId="3" fillId="0" borderId="58" xfId="0" applyFont="1" applyBorder="1" applyAlignment="1">
      <alignment horizontal="center"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49" fontId="1" fillId="0" borderId="55" xfId="0" applyNumberFormat="1" applyFont="1" applyBorder="1" applyAlignment="1">
      <alignment horizontal="center" vertical="top" wrapText="1"/>
    </xf>
    <xf numFmtId="0" fontId="1" fillId="0" borderId="54" xfId="0" applyFont="1" applyBorder="1" applyAlignment="1">
      <alignment horizontal="left" vertical="top" wrapText="1"/>
    </xf>
    <xf numFmtId="0" fontId="1" fillId="0" borderId="54" xfId="0" applyFont="1" applyBorder="1" applyAlignment="1">
      <alignment horizontal="left" wrapText="1"/>
    </xf>
    <xf numFmtId="14" fontId="41" fillId="27" borderId="55" xfId="0" applyNumberFormat="1" applyFont="1" applyFill="1" applyBorder="1" applyAlignment="1">
      <alignment vertical="top" wrapText="1"/>
    </xf>
    <xf numFmtId="0" fontId="43" fillId="27" borderId="0" xfId="0" applyFont="1" applyFill="1" applyBorder="1" applyAlignment="1">
      <alignment vertical="top" wrapText="1"/>
    </xf>
    <xf numFmtId="0" fontId="1" fillId="0" borderId="54" xfId="0" applyFont="1" applyFill="1" applyBorder="1" applyAlignment="1">
      <alignment horizontal="center" wrapText="1"/>
    </xf>
    <xf numFmtId="0" fontId="2" fillId="0" borderId="54" xfId="0" applyFont="1" applyBorder="1" applyAlignment="1">
      <alignment horizontal="left" wrapText="1"/>
    </xf>
    <xf numFmtId="0" fontId="1" fillId="0" borderId="54" xfId="0" applyFont="1" applyBorder="1" applyAlignment="1">
      <alignment horizontal="center" wrapText="1"/>
    </xf>
    <xf numFmtId="164" fontId="1" fillId="0" borderId="54"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49" fontId="13" fillId="0" borderId="13" xfId="0" applyNumberFormat="1" applyFont="1" applyFill="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Fill="1" applyBorder="1" applyAlignment="1">
      <alignment horizontal="center" wrapText="1"/>
    </xf>
    <xf numFmtId="49" fontId="1" fillId="0" borderId="14" xfId="0" applyNumberFormat="1" applyFont="1" applyFill="1" applyBorder="1" applyAlignment="1">
      <alignment horizontal="center" vertical="top" wrapText="1"/>
    </xf>
    <xf numFmtId="2" fontId="1" fillId="0" borderId="55" xfId="0" applyNumberFormat="1" applyFont="1" applyBorder="1" applyAlignment="1">
      <alignment horizontal="center" wrapText="1"/>
    </xf>
    <xf numFmtId="49" fontId="13" fillId="0" borderId="55" xfId="0" applyNumberFormat="1" applyFont="1" applyBorder="1" applyAlignment="1">
      <alignment horizontal="center" wrapText="1"/>
    </xf>
    <xf numFmtId="0" fontId="6" fillId="0" borderId="16" xfId="43" applyFont="1" applyFill="1" applyBorder="1" applyAlignment="1">
      <alignment horizontal="center" wrapText="1"/>
    </xf>
    <xf numFmtId="0" fontId="1" fillId="27" borderId="58" xfId="0" applyFont="1" applyFill="1" applyBorder="1" applyAlignment="1">
      <alignment horizontal="center" vertical="top" wrapText="1"/>
    </xf>
    <xf numFmtId="0" fontId="2" fillId="0" borderId="56" xfId="0" applyFont="1" applyBorder="1" applyAlignment="1">
      <alignment horizontal="left" wrapText="1"/>
    </xf>
    <xf numFmtId="0" fontId="1" fillId="0" borderId="56" xfId="0" applyFont="1" applyBorder="1" applyAlignment="1">
      <alignment horizontal="left" wrapText="1"/>
    </xf>
    <xf numFmtId="14" fontId="7" fillId="0" borderId="30" xfId="43" applyNumberFormat="1" applyFont="1" applyFill="1" applyBorder="1" applyAlignment="1">
      <alignment horizontal="right" wrapText="1"/>
    </xf>
    <xf numFmtId="0" fontId="7" fillId="0" borderId="30" xfId="43" applyFont="1" applyFill="1" applyBorder="1" applyAlignment="1">
      <alignment horizontal="right" wrapText="1"/>
    </xf>
    <xf numFmtId="0" fontId="7" fillId="0" borderId="56" xfId="44" applyFont="1" applyFill="1" applyBorder="1" applyAlignment="1">
      <alignment horizontal="center" wrapText="1"/>
    </xf>
    <xf numFmtId="2" fontId="7" fillId="26" borderId="56" xfId="0" applyNumberFormat="1" applyFont="1" applyFill="1" applyBorder="1" applyAlignment="1">
      <alignment horizontal="center" wrapText="1"/>
    </xf>
    <xf numFmtId="0" fontId="11" fillId="26" borderId="56" xfId="0" applyFont="1" applyFill="1" applyBorder="1" applyAlignment="1">
      <alignment wrapText="1"/>
    </xf>
    <xf numFmtId="0" fontId="2" fillId="26" borderId="56" xfId="0" applyFont="1" applyFill="1" applyBorder="1" applyAlignment="1">
      <alignment wrapText="1"/>
    </xf>
    <xf numFmtId="0" fontId="6" fillId="26" borderId="56" xfId="0" applyFont="1" applyFill="1" applyBorder="1" applyAlignment="1">
      <alignment wrapText="1"/>
    </xf>
    <xf numFmtId="0" fontId="1" fillId="26" borderId="56" xfId="0" applyFont="1" applyFill="1" applyBorder="1" applyAlignment="1">
      <alignment wrapText="1"/>
    </xf>
    <xf numFmtId="0" fontId="7" fillId="26" borderId="56" xfId="0" applyFont="1" applyFill="1" applyBorder="1" applyAlignment="1">
      <alignment horizontal="center" wrapText="1"/>
    </xf>
    <xf numFmtId="0" fontId="7" fillId="26" borderId="56" xfId="0" applyFont="1" applyFill="1" applyBorder="1" applyAlignment="1">
      <alignment wrapText="1"/>
    </xf>
    <xf numFmtId="49" fontId="13" fillId="0" borderId="56" xfId="0" applyNumberFormat="1" applyFont="1" applyBorder="1" applyAlignment="1">
      <alignment horizontal="center" wrapText="1"/>
    </xf>
    <xf numFmtId="49" fontId="13" fillId="0" borderId="30" xfId="0" applyNumberFormat="1" applyFont="1" applyBorder="1" applyAlignment="1"/>
    <xf numFmtId="164" fontId="13" fillId="0" borderId="56" xfId="0" applyNumberFormat="1" applyFont="1" applyBorder="1" applyAlignment="1">
      <alignment horizontal="center" wrapText="1"/>
    </xf>
    <xf numFmtId="49" fontId="7" fillId="26" borderId="56" xfId="0" applyNumberFormat="1" applyFont="1" applyFill="1" applyBorder="1" applyAlignment="1">
      <alignment horizontal="center" wrapText="1"/>
    </xf>
    <xf numFmtId="0" fontId="7" fillId="26" borderId="50" xfId="0" applyFont="1" applyFill="1" applyBorder="1" applyAlignment="1">
      <alignment horizontal="center" wrapText="1"/>
    </xf>
    <xf numFmtId="0" fontId="7" fillId="26" borderId="40" xfId="0" applyFont="1" applyFill="1" applyBorder="1" applyAlignment="1">
      <alignment horizontal="center" wrapText="1"/>
    </xf>
    <xf numFmtId="0" fontId="6" fillId="0" borderId="40" xfId="43" applyFont="1" applyFill="1" applyBorder="1" applyAlignment="1">
      <alignment horizontal="center" wrapText="1"/>
    </xf>
    <xf numFmtId="14" fontId="7" fillId="26" borderId="40" xfId="0" applyNumberFormat="1" applyFont="1" applyFill="1" applyBorder="1" applyAlignment="1">
      <alignment horizontal="center" wrapText="1"/>
    </xf>
    <xf numFmtId="0" fontId="1" fillId="0" borderId="40" xfId="0" applyFont="1" applyFill="1" applyBorder="1" applyAlignment="1">
      <alignment horizontal="center" wrapText="1"/>
    </xf>
    <xf numFmtId="2" fontId="1" fillId="0" borderId="40" xfId="0" applyNumberFormat="1" applyFont="1" applyBorder="1" applyAlignment="1">
      <alignment horizontal="center" wrapText="1"/>
    </xf>
    <xf numFmtId="0" fontId="2" fillId="0" borderId="40" xfId="0" applyFont="1" applyBorder="1" applyAlignment="1">
      <alignment horizontal="left" wrapText="1"/>
    </xf>
    <xf numFmtId="0" fontId="1" fillId="0" borderId="40" xfId="0" applyFont="1" applyBorder="1" applyAlignment="1">
      <alignment horizontal="left" wrapText="1"/>
    </xf>
    <xf numFmtId="0" fontId="7" fillId="0" borderId="16" xfId="44" applyFont="1" applyFill="1" applyBorder="1" applyAlignment="1">
      <alignment horizontal="center" wrapText="1"/>
    </xf>
    <xf numFmtId="2" fontId="6" fillId="0" borderId="16" xfId="43" applyNumberFormat="1" applyFont="1" applyFill="1" applyBorder="1" applyAlignment="1">
      <alignment horizontal="center" wrapText="1"/>
    </xf>
    <xf numFmtId="0" fontId="6" fillId="0" borderId="16" xfId="43" applyFont="1" applyFill="1" applyBorder="1" applyAlignment="1">
      <alignment horizontal="left" wrapText="1"/>
    </xf>
    <xf numFmtId="49" fontId="6" fillId="0" borderId="16" xfId="43" applyNumberFormat="1" applyFont="1" applyFill="1" applyBorder="1" applyAlignment="1">
      <alignment horizontal="center" wrapText="1"/>
    </xf>
    <xf numFmtId="164" fontId="6" fillId="0" borderId="16" xfId="43" applyNumberFormat="1" applyFont="1" applyFill="1" applyBorder="1" applyAlignment="1">
      <alignment horizontal="center" wrapText="1"/>
    </xf>
    <xf numFmtId="14" fontId="7" fillId="0" borderId="16" xfId="0" applyNumberFormat="1" applyFont="1" applyFill="1" applyBorder="1" applyAlignment="1">
      <alignment horizontal="center" wrapText="1"/>
    </xf>
    <xf numFmtId="0" fontId="3" fillId="0" borderId="14" xfId="0" applyFont="1" applyFill="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3" fillId="0" borderId="14" xfId="0" applyFont="1" applyBorder="1" applyAlignment="1">
      <alignment horizontal="center" wrapText="1"/>
    </xf>
    <xf numFmtId="0" fontId="5" fillId="0" borderId="14" xfId="0" applyFont="1" applyBorder="1" applyAlignment="1">
      <alignment horizontal="left" wrapText="1"/>
    </xf>
    <xf numFmtId="49" fontId="13" fillId="0" borderId="14" xfId="0" applyNumberFormat="1" applyFont="1" applyFill="1" applyBorder="1" applyAlignment="1">
      <alignment horizontal="center" wrapText="1"/>
    </xf>
    <xf numFmtId="164" fontId="13" fillId="0" borderId="14" xfId="0" applyNumberFormat="1" applyFont="1" applyBorder="1" applyAlignment="1">
      <alignment horizontal="center" wrapText="1"/>
    </xf>
    <xf numFmtId="49" fontId="6" fillId="0" borderId="14" xfId="43" applyNumberFormat="1" applyFont="1" applyFill="1" applyBorder="1" applyAlignment="1">
      <alignment horizontal="center" wrapText="1"/>
    </xf>
    <xf numFmtId="2" fontId="13" fillId="0" borderId="14" xfId="0" applyNumberFormat="1" applyFont="1" applyFill="1" applyBorder="1" applyAlignment="1">
      <alignment horizontal="center" wrapText="1"/>
    </xf>
    <xf numFmtId="1" fontId="13" fillId="0" borderId="14" xfId="0" applyNumberFormat="1" applyFont="1" applyFill="1" applyBorder="1" applyAlignment="1">
      <alignment horizontal="center" wrapText="1"/>
    </xf>
    <xf numFmtId="14" fontId="2" fillId="0" borderId="14" xfId="0" applyNumberFormat="1" applyFont="1" applyFill="1" applyBorder="1" applyAlignment="1">
      <alignment horizontal="center" wrapText="1"/>
    </xf>
    <xf numFmtId="49" fontId="13"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9" applyFont="1" applyFill="1" applyBorder="1" applyAlignment="1">
      <alignment horizontal="left" wrapText="1"/>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3" fillId="0" borderId="14" xfId="0" applyNumberFormat="1" applyFont="1" applyFill="1" applyBorder="1" applyAlignment="1">
      <alignment horizontal="right" wrapText="1"/>
    </xf>
    <xf numFmtId="49" fontId="7" fillId="0" borderId="14" xfId="0" applyNumberFormat="1" applyFont="1" applyFill="1" applyBorder="1" applyAlignment="1">
      <alignment horizontal="center" wrapText="1"/>
    </xf>
    <xf numFmtId="164" fontId="7" fillId="0" borderId="14" xfId="0" applyNumberFormat="1" applyFont="1" applyFill="1" applyBorder="1" applyAlignment="1">
      <alignment horizontal="center" wrapText="1"/>
    </xf>
    <xf numFmtId="2" fontId="3" fillId="0" borderId="14"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7" fillId="0" borderId="14" xfId="0" applyFont="1" applyFill="1" applyBorder="1" applyAlignment="1">
      <alignment horizontal="right" wrapText="1"/>
    </xf>
    <xf numFmtId="14" fontId="7" fillId="0" borderId="14" xfId="0" applyNumberFormat="1" applyFont="1" applyFill="1" applyBorder="1" applyAlignment="1">
      <alignment horizontal="center" wrapText="1"/>
    </xf>
    <xf numFmtId="0" fontId="0" fillId="0" borderId="0" xfId="0" applyFill="1" applyBorder="1" applyAlignment="1">
      <alignment wrapText="1"/>
    </xf>
    <xf numFmtId="2" fontId="13" fillId="0" borderId="16" xfId="0" applyNumberFormat="1" applyFont="1" applyBorder="1" applyAlignment="1">
      <alignment horizontal="center" wrapText="1"/>
    </xf>
    <xf numFmtId="49" fontId="6" fillId="0" borderId="13" xfId="43" applyNumberFormat="1" applyFont="1" applyFill="1" applyBorder="1" applyAlignment="1">
      <alignment horizontal="center" wrapText="1"/>
    </xf>
    <xf numFmtId="14" fontId="6" fillId="0" borderId="13" xfId="43" applyNumberFormat="1" applyFont="1" applyFill="1" applyBorder="1" applyAlignment="1">
      <alignment horizontal="center" wrapText="1"/>
    </xf>
    <xf numFmtId="0" fontId="6" fillId="0" borderId="14" xfId="43" applyFont="1" applyFill="1" applyBorder="1" applyAlignment="1">
      <alignment horizontal="left" wrapText="1"/>
    </xf>
    <xf numFmtId="2" fontId="13" fillId="0" borderId="20" xfId="0" applyNumberFormat="1" applyFont="1" applyBorder="1" applyAlignment="1">
      <alignment horizontal="center" wrapText="1"/>
    </xf>
    <xf numFmtId="0" fontId="6" fillId="0" borderId="20" xfId="43" applyFont="1" applyFill="1" applyBorder="1" applyAlignment="1">
      <alignment horizontal="left" wrapText="1"/>
    </xf>
    <xf numFmtId="0" fontId="6" fillId="0" borderId="20" xfId="43" applyFont="1" applyFill="1"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49" fontId="13" fillId="0" borderId="20" xfId="0" applyNumberFormat="1" applyFont="1" applyFill="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Fill="1" applyBorder="1" applyAlignment="1">
      <alignment horizontal="center" wrapText="1"/>
    </xf>
    <xf numFmtId="0" fontId="2" fillId="0" borderId="63" xfId="0" applyFont="1" applyBorder="1" applyAlignment="1">
      <alignment horizontal="left" wrapText="1"/>
    </xf>
    <xf numFmtId="0" fontId="6" fillId="0" borderId="63" xfId="43" applyFont="1" applyFill="1" applyBorder="1" applyAlignment="1">
      <alignment horizontal="left" wrapText="1"/>
    </xf>
    <xf numFmtId="0" fontId="6" fillId="0" borderId="63" xfId="43" applyFont="1" applyFill="1" applyBorder="1" applyAlignment="1">
      <alignment horizontal="center" wrapText="1"/>
    </xf>
    <xf numFmtId="0" fontId="3" fillId="0" borderId="63" xfId="0" applyFont="1" applyBorder="1" applyAlignment="1">
      <alignment horizontal="center" wrapText="1"/>
    </xf>
    <xf numFmtId="2" fontId="13" fillId="0" borderId="55" xfId="0" applyNumberFormat="1" applyFont="1" applyBorder="1" applyAlignment="1">
      <alignment horizontal="center" wrapText="1"/>
    </xf>
    <xf numFmtId="0" fontId="6" fillId="0" borderId="73" xfId="43" applyFont="1" applyFill="1" applyBorder="1" applyAlignment="1">
      <alignment horizontal="left" wrapText="1"/>
    </xf>
    <xf numFmtId="49" fontId="6" fillId="0" borderId="73" xfId="43" applyNumberFormat="1" applyFont="1" applyFill="1" applyBorder="1" applyAlignment="1">
      <alignment horizontal="center" wrapText="1"/>
    </xf>
    <xf numFmtId="164" fontId="6" fillId="0" borderId="73" xfId="43" applyNumberFormat="1" applyFont="1" applyFill="1" applyBorder="1" applyAlignment="1">
      <alignment horizontal="center" wrapText="1"/>
    </xf>
    <xf numFmtId="2" fontId="6" fillId="0" borderId="73" xfId="43" applyNumberFormat="1" applyFont="1" applyFill="1" applyBorder="1" applyAlignment="1">
      <alignment horizontal="center" wrapText="1"/>
    </xf>
    <xf numFmtId="1" fontId="6" fillId="0" borderId="73" xfId="43" applyNumberFormat="1" applyFont="1" applyFill="1" applyBorder="1" applyAlignment="1">
      <alignment horizontal="center" wrapText="1"/>
    </xf>
    <xf numFmtId="14" fontId="6" fillId="0" borderId="73" xfId="43" applyNumberFormat="1" applyFont="1" applyFill="1" applyBorder="1" applyAlignment="1">
      <alignment horizontal="center" wrapText="1"/>
    </xf>
    <xf numFmtId="0" fontId="6" fillId="0" borderId="54" xfId="43" applyFont="1" applyFill="1" applyBorder="1" applyAlignment="1">
      <alignment horizontal="center" vertical="top" wrapText="1"/>
    </xf>
    <xf numFmtId="2" fontId="1" fillId="0" borderId="55" xfId="0" applyNumberFormat="1" applyFont="1" applyBorder="1" applyAlignment="1">
      <alignment horizontal="center" vertical="top" wrapText="1"/>
    </xf>
    <xf numFmtId="0" fontId="6" fillId="0" borderId="54" xfId="43" applyFont="1" applyFill="1" applyBorder="1" applyAlignment="1">
      <alignment horizontal="left" vertical="top" wrapText="1"/>
    </xf>
    <xf numFmtId="0" fontId="6" fillId="0" borderId="54" xfId="43" applyFont="1" applyFill="1" applyBorder="1" applyAlignment="1">
      <alignment horizontal="center" wrapText="1"/>
    </xf>
    <xf numFmtId="1" fontId="6" fillId="0" borderId="54" xfId="43" applyNumberFormat="1" applyFont="1" applyFill="1" applyBorder="1" applyAlignment="1">
      <alignment horizontal="center" wrapText="1"/>
    </xf>
    <xf numFmtId="164" fontId="6" fillId="0" borderId="54" xfId="43" applyNumberFormat="1" applyFont="1" applyFill="1" applyBorder="1" applyAlignment="1">
      <alignment horizontal="center" wrapText="1"/>
    </xf>
    <xf numFmtId="1" fontId="6" fillId="0" borderId="54" xfId="43" applyNumberFormat="1" applyFont="1" applyFill="1" applyBorder="1" applyAlignment="1">
      <alignment horizontal="center" vertical="top" wrapText="1"/>
    </xf>
    <xf numFmtId="164" fontId="6" fillId="0" borderId="54" xfId="43" applyNumberFormat="1" applyFont="1" applyFill="1" applyBorder="1" applyAlignment="1">
      <alignment horizontal="center" vertical="top" wrapText="1"/>
    </xf>
    <xf numFmtId="0" fontId="6" fillId="0" borderId="55" xfId="43" applyFont="1" applyFill="1" applyBorder="1" applyAlignment="1">
      <alignment horizontal="center" wrapText="1"/>
    </xf>
    <xf numFmtId="0" fontId="6" fillId="0" borderId="55" xfId="43" applyFont="1" applyFill="1" applyBorder="1" applyAlignment="1">
      <alignment horizontal="left" wrapText="1"/>
    </xf>
    <xf numFmtId="0" fontId="6" fillId="0" borderId="54" xfId="0" applyFont="1" applyFill="1" applyBorder="1" applyAlignment="1">
      <alignment vertical="top" wrapText="1"/>
    </xf>
    <xf numFmtId="1" fontId="6" fillId="0" borderId="63" xfId="43" applyNumberFormat="1" applyFont="1" applyFill="1" applyBorder="1" applyAlignment="1">
      <alignment horizontal="center" vertical="top" wrapText="1"/>
    </xf>
    <xf numFmtId="164" fontId="6" fillId="0" borderId="63" xfId="43" applyNumberFormat="1" applyFont="1" applyFill="1" applyBorder="1" applyAlignment="1">
      <alignment horizontal="center" vertical="top" wrapText="1"/>
    </xf>
    <xf numFmtId="0" fontId="3" fillId="0" borderId="55" xfId="0" applyFont="1" applyBorder="1" applyAlignment="1">
      <alignment horizontal="center" vertical="top"/>
    </xf>
    <xf numFmtId="0" fontId="3" fillId="0" borderId="63" xfId="0" applyFont="1" applyBorder="1" applyAlignment="1">
      <alignment horizontal="center" vertical="top" wrapText="1"/>
    </xf>
    <xf numFmtId="0" fontId="52" fillId="0" borderId="40" xfId="0" applyFont="1" applyFill="1" applyBorder="1" applyAlignment="1">
      <alignment wrapText="1"/>
    </xf>
    <xf numFmtId="0" fontId="41" fillId="27" borderId="85" xfId="0" applyFont="1" applyFill="1" applyBorder="1" applyAlignment="1">
      <alignment horizontal="center" vertical="center" wrapText="1"/>
    </xf>
    <xf numFmtId="0" fontId="41" fillId="27" borderId="85" xfId="0" applyFont="1" applyFill="1" applyBorder="1" applyAlignment="1">
      <alignment horizontal="center" vertical="top" wrapText="1"/>
    </xf>
    <xf numFmtId="0" fontId="41" fillId="0" borderId="85" xfId="0" applyFont="1" applyFill="1" applyBorder="1" applyAlignment="1">
      <alignment wrapText="1"/>
    </xf>
    <xf numFmtId="0" fontId="41" fillId="0" borderId="40" xfId="0" applyFont="1" applyFill="1" applyBorder="1" applyAlignment="1">
      <alignment wrapText="1"/>
    </xf>
    <xf numFmtId="0" fontId="53" fillId="27" borderId="40" xfId="0" applyFont="1" applyFill="1" applyBorder="1" applyAlignment="1">
      <alignment horizontal="center" vertical="top" wrapText="1"/>
    </xf>
    <xf numFmtId="0" fontId="41" fillId="27" borderId="54" xfId="0" applyFont="1" applyFill="1" applyBorder="1" applyAlignment="1">
      <alignment vertical="center" wrapText="1"/>
    </xf>
    <xf numFmtId="0" fontId="3" fillId="0" borderId="85" xfId="0" applyFont="1" applyFill="1" applyBorder="1" applyAlignment="1">
      <alignment horizontal="center" vertical="top" wrapText="1"/>
    </xf>
    <xf numFmtId="0" fontId="3" fillId="0" borderId="54" xfId="0" applyFont="1" applyBorder="1" applyAlignment="1">
      <alignment horizontal="center" vertical="top" wrapText="1"/>
    </xf>
    <xf numFmtId="0" fontId="41" fillId="27" borderId="40" xfId="0" applyFont="1" applyFill="1" applyBorder="1" applyAlignment="1">
      <alignment wrapText="1"/>
    </xf>
    <xf numFmtId="0" fontId="41" fillId="27" borderId="40" xfId="0" applyFont="1" applyFill="1" applyBorder="1" applyAlignment="1">
      <alignment horizontal="center" wrapText="1"/>
    </xf>
    <xf numFmtId="0" fontId="41" fillId="27" borderId="85" xfId="0" applyFont="1" applyFill="1" applyBorder="1" applyAlignment="1">
      <alignment horizontal="center" wrapText="1"/>
    </xf>
    <xf numFmtId="0" fontId="41" fillId="27" borderId="85" xfId="0" applyFont="1" applyFill="1" applyBorder="1" applyAlignment="1">
      <alignment vertical="top" wrapText="1"/>
    </xf>
    <xf numFmtId="0" fontId="3" fillId="0" borderId="73" xfId="0" applyFont="1" applyBorder="1" applyAlignment="1">
      <alignment horizontal="center" wrapText="1"/>
    </xf>
    <xf numFmtId="0" fontId="7" fillId="0" borderId="73" xfId="0" applyFont="1" applyFill="1" applyBorder="1" applyAlignment="1">
      <alignment horizontal="right" wrapText="1"/>
    </xf>
    <xf numFmtId="14" fontId="41" fillId="27" borderId="85" xfId="0" applyNumberFormat="1" applyFont="1" applyFill="1" applyBorder="1" applyAlignment="1">
      <alignment horizontal="center" vertical="top" wrapText="1"/>
    </xf>
    <xf numFmtId="0" fontId="11" fillId="0" borderId="73" xfId="0" applyFont="1" applyFill="1" applyBorder="1" applyAlignment="1">
      <alignment wrapText="1"/>
    </xf>
    <xf numFmtId="2" fontId="6" fillId="0" borderId="83" xfId="43" applyNumberFormat="1" applyFont="1" applyFill="1" applyBorder="1" applyAlignment="1">
      <alignment horizontal="center" vertical="top" wrapText="1"/>
    </xf>
    <xf numFmtId="0" fontId="6" fillId="0" borderId="40" xfId="43" applyFont="1" applyFill="1" applyBorder="1" applyAlignment="1">
      <alignment horizontal="center" vertical="top" wrapText="1"/>
    </xf>
    <xf numFmtId="1" fontId="6" fillId="0" borderId="40" xfId="43" applyNumberFormat="1" applyFont="1" applyFill="1" applyBorder="1" applyAlignment="1">
      <alignment horizontal="center" vertical="top" wrapText="1"/>
    </xf>
    <xf numFmtId="164" fontId="6" fillId="0" borderId="40" xfId="43" applyNumberFormat="1" applyFont="1" applyFill="1" applyBorder="1" applyAlignment="1">
      <alignment horizontal="center" vertical="top" wrapText="1"/>
    </xf>
    <xf numFmtId="49" fontId="7" fillId="0" borderId="16" xfId="43" applyNumberFormat="1" applyFont="1" applyFill="1" applyBorder="1" applyAlignment="1">
      <alignment horizontal="center" wrapText="1"/>
    </xf>
    <xf numFmtId="0" fontId="7" fillId="0" borderId="55" xfId="43" applyFont="1" applyFill="1" applyBorder="1" applyAlignment="1">
      <alignment horizontal="center" wrapText="1"/>
    </xf>
    <xf numFmtId="14" fontId="7" fillId="0" borderId="16" xfId="43" applyNumberFormat="1" applyFont="1" applyFill="1" applyBorder="1" applyAlignment="1">
      <alignment horizontal="center" wrapText="1"/>
    </xf>
    <xf numFmtId="164" fontId="52" fillId="0" borderId="56" xfId="0" applyNumberFormat="1" applyFont="1" applyFill="1" applyBorder="1" applyAlignment="1">
      <alignment horizontal="center" wrapText="1"/>
    </xf>
    <xf numFmtId="164" fontId="41" fillId="27" borderId="28" xfId="0" applyNumberFormat="1" applyFont="1" applyFill="1" applyBorder="1" applyAlignment="1">
      <alignment horizontal="center" vertical="center" wrapText="1"/>
    </xf>
    <xf numFmtId="164" fontId="41" fillId="0" borderId="61" xfId="0" applyNumberFormat="1" applyFont="1" applyFill="1" applyBorder="1" applyAlignment="1">
      <alignment horizontal="center" wrapText="1"/>
    </xf>
    <xf numFmtId="164" fontId="41" fillId="27" borderId="28" xfId="0" applyNumberFormat="1" applyFont="1" applyFill="1" applyBorder="1" applyAlignment="1">
      <alignment horizontal="center" vertical="top" wrapText="1"/>
    </xf>
    <xf numFmtId="164" fontId="41" fillId="0" borderId="56" xfId="0" applyNumberFormat="1" applyFont="1" applyFill="1" applyBorder="1" applyAlignment="1">
      <alignment horizontal="center" wrapText="1"/>
    </xf>
    <xf numFmtId="164" fontId="53" fillId="27" borderId="58" xfId="0" applyNumberFormat="1" applyFont="1" applyFill="1" applyBorder="1" applyAlignment="1">
      <alignment horizontal="center" vertical="top" wrapText="1"/>
    </xf>
    <xf numFmtId="164" fontId="53" fillId="27" borderId="56" xfId="0" applyNumberFormat="1" applyFont="1" applyFill="1" applyBorder="1" applyAlignment="1">
      <alignment horizontal="center" vertical="top" wrapText="1"/>
    </xf>
    <xf numFmtId="164" fontId="41" fillId="27" borderId="40" xfId="0" applyNumberFormat="1" applyFont="1" applyFill="1" applyBorder="1" applyAlignment="1">
      <alignment horizontal="center" vertical="center" wrapText="1"/>
    </xf>
    <xf numFmtId="164" fontId="41" fillId="27" borderId="58" xfId="0" applyNumberFormat="1" applyFont="1" applyFill="1" applyBorder="1" applyAlignment="1">
      <alignment horizontal="center" wrapText="1"/>
    </xf>
    <xf numFmtId="164" fontId="52" fillId="27" borderId="58" xfId="0" applyNumberFormat="1" applyFont="1" applyFill="1" applyBorder="1" applyAlignment="1">
      <alignment horizontal="center" wrapText="1"/>
    </xf>
    <xf numFmtId="164" fontId="41" fillId="27" borderId="56" xfId="0" applyNumberFormat="1" applyFont="1" applyFill="1" applyBorder="1" applyAlignment="1">
      <alignment horizontal="center" wrapText="1"/>
    </xf>
    <xf numFmtId="164" fontId="41" fillId="27" borderId="55" xfId="0" applyNumberFormat="1" applyFont="1" applyFill="1" applyBorder="1" applyAlignment="1">
      <alignment horizontal="center" wrapText="1"/>
    </xf>
    <xf numFmtId="164" fontId="41" fillId="27" borderId="61" xfId="0" applyNumberFormat="1" applyFont="1" applyFill="1" applyBorder="1" applyAlignment="1">
      <alignment horizontal="center" wrapText="1"/>
    </xf>
    <xf numFmtId="164" fontId="41" fillId="27" borderId="58" xfId="0" applyNumberFormat="1" applyFont="1" applyFill="1" applyBorder="1" applyAlignment="1">
      <alignment horizontal="center" vertical="center" wrapText="1"/>
    </xf>
    <xf numFmtId="2" fontId="13" fillId="0" borderId="36" xfId="0" applyNumberFormat="1" applyFont="1" applyBorder="1" applyAlignment="1">
      <alignment horizontal="center" wrapText="1"/>
    </xf>
    <xf numFmtId="0" fontId="13" fillId="0" borderId="36" xfId="0" applyFont="1" applyBorder="1" applyAlignment="1">
      <alignment horizontal="left" wrapText="1"/>
    </xf>
    <xf numFmtId="0" fontId="13" fillId="0" borderId="36" xfId="0" applyFont="1" applyBorder="1" applyAlignment="1">
      <alignment horizontal="center" wrapText="1"/>
    </xf>
    <xf numFmtId="49" fontId="13" fillId="0" borderId="36" xfId="0" applyNumberFormat="1" applyFont="1" applyBorder="1" applyAlignment="1">
      <alignment horizontal="center" wrapText="1"/>
    </xf>
    <xf numFmtId="49" fontId="13" fillId="0" borderId="36" xfId="0" applyNumberFormat="1" applyFont="1" applyFill="1" applyBorder="1" applyAlignment="1">
      <alignment horizontal="center" wrapText="1"/>
    </xf>
    <xf numFmtId="164" fontId="13" fillId="0" borderId="36" xfId="0" applyNumberFormat="1" applyFont="1" applyBorder="1" applyAlignment="1">
      <alignment horizontal="center" wrapText="1"/>
    </xf>
    <xf numFmtId="0" fontId="3" fillId="0" borderId="36" xfId="0" applyFont="1" applyBorder="1" applyAlignment="1">
      <alignment horizontal="center" wrapText="1"/>
    </xf>
    <xf numFmtId="14" fontId="13" fillId="0" borderId="36" xfId="0" applyNumberFormat="1" applyFont="1" applyFill="1" applyBorder="1" applyAlignment="1">
      <alignment horizontal="center" wrapText="1"/>
    </xf>
    <xf numFmtId="0" fontId="1" fillId="0" borderId="55" xfId="0" applyFont="1" applyFill="1" applyBorder="1" applyAlignment="1">
      <alignment horizontal="center" vertical="top" textRotation="90" wrapText="1"/>
    </xf>
    <xf numFmtId="2" fontId="1" fillId="0" borderId="55" xfId="0" applyNumberFormat="1" applyFont="1" applyBorder="1" applyAlignment="1">
      <alignment horizontal="center" vertical="top"/>
    </xf>
    <xf numFmtId="0" fontId="1" fillId="0" borderId="55" xfId="0" applyFont="1" applyBorder="1" applyAlignment="1">
      <alignment horizontal="left" vertical="top" wrapText="1"/>
    </xf>
    <xf numFmtId="0" fontId="1" fillId="0" borderId="55"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55" xfId="0" applyFont="1" applyFill="1" applyBorder="1" applyAlignment="1">
      <alignment horizontal="center" vertical="top"/>
    </xf>
    <xf numFmtId="0" fontId="2" fillId="0" borderId="55"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2" xfId="0" applyFont="1" applyFill="1" applyBorder="1" applyAlignment="1">
      <alignment horizontal="center" vertical="top"/>
    </xf>
    <xf numFmtId="0" fontId="1" fillId="0" borderId="55" xfId="0" applyFont="1" applyFill="1" applyBorder="1" applyAlignment="1">
      <alignment horizontal="center" wrapText="1"/>
    </xf>
    <xf numFmtId="0" fontId="1" fillId="0" borderId="55" xfId="0" applyFont="1" applyBorder="1" applyAlignment="1">
      <alignment horizontal="center" wrapText="1"/>
    </xf>
    <xf numFmtId="0" fontId="1" fillId="0" borderId="55" xfId="0" applyFont="1" applyBorder="1" applyAlignment="1">
      <alignment horizontal="center" vertical="top"/>
    </xf>
    <xf numFmtId="2" fontId="1" fillId="0" borderId="63" xfId="0" applyNumberFormat="1" applyFont="1" applyBorder="1" applyAlignment="1">
      <alignment horizontal="center" wrapText="1"/>
    </xf>
    <xf numFmtId="0" fontId="1" fillId="0" borderId="63" xfId="0" applyFont="1" applyBorder="1" applyAlignment="1">
      <alignment horizontal="center" wrapText="1"/>
    </xf>
    <xf numFmtId="0" fontId="5" fillId="0" borderId="63" xfId="0" applyFont="1" applyBorder="1" applyAlignment="1">
      <alignment horizontal="left" wrapText="1"/>
    </xf>
    <xf numFmtId="2" fontId="1" fillId="0" borderId="54" xfId="0" applyNumberFormat="1" applyFont="1" applyBorder="1" applyAlignment="1">
      <alignment horizontal="center" wrapText="1"/>
    </xf>
    <xf numFmtId="49" fontId="5" fillId="0" borderId="54" xfId="0" applyNumberFormat="1" applyFont="1" applyBorder="1" applyAlignment="1">
      <alignment horizontal="center" wrapText="1"/>
    </xf>
    <xf numFmtId="3" fontId="1" fillId="0" borderId="54" xfId="0" applyNumberFormat="1" applyFont="1" applyBorder="1" applyAlignment="1">
      <alignment horizontal="center" wrapText="1"/>
    </xf>
    <xf numFmtId="0" fontId="1" fillId="0" borderId="54" xfId="0" applyFont="1" applyFill="1" applyBorder="1" applyAlignment="1">
      <alignment horizontal="center" vertical="top" wrapText="1"/>
    </xf>
    <xf numFmtId="2" fontId="1" fillId="0" borderId="54" xfId="0" applyNumberFormat="1" applyFont="1" applyBorder="1" applyAlignment="1">
      <alignment horizontal="center" vertical="top" wrapText="1"/>
    </xf>
    <xf numFmtId="49" fontId="5" fillId="0" borderId="54" xfId="0" applyNumberFormat="1" applyFont="1" applyBorder="1" applyAlignment="1">
      <alignment horizontal="center" vertical="top" wrapText="1"/>
    </xf>
    <xf numFmtId="164" fontId="1" fillId="0" borderId="54" xfId="0" applyNumberFormat="1" applyFont="1" applyBorder="1" applyAlignment="1">
      <alignment horizontal="center" vertical="top" wrapText="1"/>
    </xf>
    <xf numFmtId="0" fontId="1" fillId="0" borderId="54" xfId="0" applyFont="1" applyBorder="1" applyAlignment="1">
      <alignment horizontal="center" vertical="top" wrapText="1"/>
    </xf>
    <xf numFmtId="3" fontId="1" fillId="0" borderId="54" xfId="0" applyNumberFormat="1" applyFont="1" applyBorder="1" applyAlignment="1">
      <alignment horizontal="center" vertical="top" wrapText="1"/>
    </xf>
    <xf numFmtId="0" fontId="5" fillId="0" borderId="54" xfId="0" applyFont="1" applyBorder="1" applyAlignment="1">
      <alignment horizontal="left" vertical="top" wrapText="1"/>
    </xf>
    <xf numFmtId="0" fontId="6" fillId="0" borderId="54" xfId="0" applyFont="1" applyBorder="1" applyAlignment="1">
      <alignment horizontal="left" wrapText="1"/>
    </xf>
    <xf numFmtId="0" fontId="6" fillId="0" borderId="54" xfId="0" applyFont="1" applyBorder="1" applyAlignment="1">
      <alignment horizontal="left" vertical="top" wrapText="1"/>
    </xf>
    <xf numFmtId="0" fontId="1" fillId="0" borderId="54" xfId="0" applyNumberFormat="1" applyFont="1" applyBorder="1" applyAlignment="1">
      <alignment horizontal="center" vertical="top" wrapText="1"/>
    </xf>
    <xf numFmtId="49" fontId="1" fillId="0" borderId="54" xfId="0" applyNumberFormat="1" applyFont="1" applyBorder="1" applyAlignment="1">
      <alignment horizontal="center" vertical="top" wrapText="1"/>
    </xf>
    <xf numFmtId="0" fontId="6" fillId="26" borderId="54" xfId="0" applyFont="1" applyFill="1" applyBorder="1" applyAlignment="1">
      <alignment horizontal="left" wrapText="1"/>
    </xf>
    <xf numFmtId="0" fontId="6" fillId="26" borderId="54" xfId="0" applyFont="1" applyFill="1" applyBorder="1" applyAlignment="1">
      <alignment horizontal="left" vertical="top" wrapText="1"/>
    </xf>
    <xf numFmtId="2" fontId="1" fillId="0" borderId="54" xfId="0" applyNumberFormat="1" applyFont="1" applyFill="1" applyBorder="1" applyAlignment="1">
      <alignment horizontal="center" vertical="top" wrapText="1"/>
    </xf>
    <xf numFmtId="0" fontId="2" fillId="0" borderId="54" xfId="0" applyFont="1" applyBorder="1" applyAlignment="1">
      <alignment horizontal="left" vertical="top" wrapText="1"/>
    </xf>
    <xf numFmtId="0" fontId="1" fillId="26" borderId="54" xfId="0" applyFont="1" applyFill="1" applyBorder="1" applyAlignment="1">
      <alignment horizontal="left" vertical="top" wrapText="1"/>
    </xf>
    <xf numFmtId="164" fontId="1" fillId="0" borderId="54" xfId="0" applyNumberFormat="1" applyFont="1" applyFill="1" applyBorder="1" applyAlignment="1">
      <alignment horizontal="center" vertical="top" wrapText="1"/>
    </xf>
    <xf numFmtId="49" fontId="1" fillId="0" borderId="54" xfId="0" applyNumberFormat="1" applyFont="1" applyBorder="1" applyAlignment="1">
      <alignment horizontal="center" wrapText="1"/>
    </xf>
    <xf numFmtId="0" fontId="1" fillId="0" borderId="55" xfId="0" applyFont="1" applyBorder="1" applyAlignment="1">
      <alignment horizontal="center"/>
    </xf>
    <xf numFmtId="0" fontId="11" fillId="0" borderId="54" xfId="0" applyFont="1" applyFill="1" applyBorder="1" applyAlignment="1">
      <alignment wrapText="1"/>
    </xf>
    <xf numFmtId="2" fontId="6" fillId="0" borderId="54" xfId="43" applyNumberFormat="1" applyFont="1" applyFill="1" applyBorder="1" applyAlignment="1">
      <alignment horizontal="center" wrapText="1"/>
    </xf>
    <xf numFmtId="0" fontId="6" fillId="0" borderId="63" xfId="43" applyFont="1" applyFill="1" applyBorder="1" applyAlignment="1">
      <alignment horizontal="left" vertical="top" wrapText="1"/>
    </xf>
    <xf numFmtId="0" fontId="6" fillId="0" borderId="63" xfId="43" applyFont="1" applyFill="1" applyBorder="1" applyAlignment="1">
      <alignment horizontal="center" vertical="top" wrapText="1"/>
    </xf>
    <xf numFmtId="2" fontId="6" fillId="0" borderId="54" xfId="43" applyNumberFormat="1" applyFont="1" applyFill="1" applyBorder="1" applyAlignment="1">
      <alignment horizontal="center" vertical="top" wrapText="1"/>
    </xf>
    <xf numFmtId="0" fontId="1" fillId="0" borderId="55" xfId="0" applyFont="1" applyBorder="1" applyAlignment="1">
      <alignment horizontal="center" vertical="top" wrapText="1"/>
    </xf>
    <xf numFmtId="49" fontId="12" fillId="0" borderId="54" xfId="0" applyNumberFormat="1" applyFont="1" applyBorder="1" applyAlignment="1">
      <alignment horizontal="left" wrapText="1"/>
    </xf>
    <xf numFmtId="49" fontId="12" fillId="0" borderId="54" xfId="0" applyNumberFormat="1" applyFont="1" applyBorder="1" applyAlignment="1">
      <alignment horizontal="left" vertical="top" wrapText="1"/>
    </xf>
    <xf numFmtId="1" fontId="1" fillId="0" borderId="54" xfId="0" applyNumberFormat="1" applyFont="1" applyFill="1" applyBorder="1" applyAlignment="1">
      <alignment horizontal="center" wrapText="1"/>
    </xf>
    <xf numFmtId="1" fontId="1" fillId="0" borderId="54" xfId="0" applyNumberFormat="1" applyFont="1" applyFill="1" applyBorder="1" applyAlignment="1">
      <alignment horizontal="center" vertical="top" wrapText="1"/>
    </xf>
    <xf numFmtId="0" fontId="1" fillId="0" borderId="63" xfId="0" applyFont="1" applyFill="1" applyBorder="1" applyAlignment="1">
      <alignment horizontal="center" wrapText="1"/>
    </xf>
    <xf numFmtId="2" fontId="1" fillId="0" borderId="63" xfId="0" applyNumberFormat="1" applyFont="1" applyFill="1" applyBorder="1" applyAlignment="1">
      <alignment horizontal="center" wrapText="1"/>
    </xf>
    <xf numFmtId="0" fontId="2" fillId="0" borderId="63" xfId="0" applyFont="1" applyFill="1" applyBorder="1" applyAlignment="1">
      <alignment horizontal="left" wrapText="1"/>
    </xf>
    <xf numFmtId="0" fontId="1" fillId="0" borderId="63" xfId="0" applyFont="1" applyFill="1" applyBorder="1" applyAlignment="1">
      <alignment horizontal="left" wrapText="1"/>
    </xf>
    <xf numFmtId="49" fontId="1" fillId="0" borderId="63" xfId="0" applyNumberFormat="1" applyFont="1" applyFill="1" applyBorder="1" applyAlignment="1">
      <alignment horizontal="center" wrapText="1"/>
    </xf>
    <xf numFmtId="1" fontId="1" fillId="0" borderId="63" xfId="0" applyNumberFormat="1" applyFont="1" applyFill="1" applyBorder="1" applyAlignment="1">
      <alignment horizontal="center" wrapText="1"/>
    </xf>
    <xf numFmtId="164" fontId="1" fillId="0" borderId="63" xfId="0" applyNumberFormat="1" applyFont="1" applyFill="1" applyBorder="1" applyAlignment="1">
      <alignment horizontal="center" wrapText="1"/>
    </xf>
    <xf numFmtId="0" fontId="1" fillId="0" borderId="54" xfId="0" applyFont="1" applyFill="1" applyBorder="1" applyAlignment="1">
      <alignment horizontal="left" vertical="top" wrapText="1"/>
    </xf>
    <xf numFmtId="0" fontId="1" fillId="0" borderId="63" xfId="0" applyFont="1" applyFill="1" applyBorder="1" applyAlignment="1">
      <alignment horizontal="left" vertical="top" wrapText="1"/>
    </xf>
    <xf numFmtId="49" fontId="1" fillId="0" borderId="54" xfId="0" applyNumberFormat="1" applyFont="1" applyFill="1" applyBorder="1" applyAlignment="1">
      <alignment horizontal="center" vertical="top" wrapText="1"/>
    </xf>
    <xf numFmtId="0" fontId="1" fillId="0" borderId="63" xfId="0" applyFont="1" applyFill="1" applyBorder="1" applyAlignment="1">
      <alignment horizontal="center" vertical="top" wrapText="1"/>
    </xf>
    <xf numFmtId="2" fontId="1" fillId="0" borderId="63" xfId="0" applyNumberFormat="1" applyFont="1" applyFill="1" applyBorder="1" applyAlignment="1">
      <alignment horizontal="center" vertical="top" wrapText="1"/>
    </xf>
    <xf numFmtId="0" fontId="6" fillId="0" borderId="63" xfId="46" applyFont="1" applyFill="1" applyBorder="1" applyAlignment="1">
      <alignment horizontal="center" wrapText="1"/>
    </xf>
    <xf numFmtId="49" fontId="1" fillId="0" borderId="63" xfId="0" applyNumberFormat="1" applyFont="1" applyFill="1" applyBorder="1" applyAlignment="1">
      <alignment horizontal="center" vertical="top" wrapText="1"/>
    </xf>
    <xf numFmtId="1" fontId="1" fillId="0" borderId="63" xfId="0" applyNumberFormat="1" applyFont="1" applyFill="1" applyBorder="1" applyAlignment="1">
      <alignment horizontal="center" vertical="top" wrapText="1"/>
    </xf>
    <xf numFmtId="164" fontId="1" fillId="0" borderId="63" xfId="0" applyNumberFormat="1" applyFont="1" applyFill="1" applyBorder="1" applyAlignment="1">
      <alignment horizontal="center" vertical="top" wrapText="1"/>
    </xf>
    <xf numFmtId="0" fontId="6" fillId="0" borderId="63" xfId="46" applyFont="1" applyFill="1" applyBorder="1" applyAlignment="1">
      <alignment horizontal="center" vertical="top" wrapText="1"/>
    </xf>
    <xf numFmtId="2" fontId="6" fillId="26" borderId="54" xfId="0" applyNumberFormat="1" applyFont="1" applyFill="1" applyBorder="1" applyAlignment="1">
      <alignment horizontal="center" wrapText="1"/>
    </xf>
    <xf numFmtId="2" fontId="6" fillId="26" borderId="54" xfId="0" applyNumberFormat="1" applyFont="1" applyFill="1" applyBorder="1" applyAlignment="1">
      <alignment horizontal="center" vertical="top" wrapText="1"/>
    </xf>
    <xf numFmtId="0" fontId="1" fillId="0" borderId="63" xfId="0" applyFont="1" applyBorder="1" applyAlignment="1">
      <alignment horizontal="left" wrapText="1"/>
    </xf>
    <xf numFmtId="49" fontId="1" fillId="0" borderId="63" xfId="0" applyNumberFormat="1" applyFont="1" applyBorder="1" applyAlignment="1">
      <alignment horizontal="center" wrapText="1"/>
    </xf>
    <xf numFmtId="164" fontId="1" fillId="0" borderId="63" xfId="0" applyNumberFormat="1" applyFont="1" applyBorder="1" applyAlignment="1">
      <alignment horizontal="center" wrapText="1"/>
    </xf>
    <xf numFmtId="0" fontId="5" fillId="0" borderId="54" xfId="0" applyFont="1" applyFill="1" applyBorder="1" applyAlignment="1">
      <alignment horizontal="left" vertical="top" wrapText="1"/>
    </xf>
    <xf numFmtId="0" fontId="11" fillId="0" borderId="54" xfId="43" applyFont="1" applyFill="1" applyBorder="1" applyAlignment="1">
      <alignment horizontal="left" wrapText="1"/>
    </xf>
    <xf numFmtId="0" fontId="1" fillId="0" borderId="54" xfId="0" applyFont="1" applyBorder="1" applyAlignment="1">
      <alignment wrapText="1"/>
    </xf>
    <xf numFmtId="0" fontId="11" fillId="0" borderId="55" xfId="43" applyFont="1" applyFill="1" applyBorder="1" applyAlignment="1">
      <alignment horizontal="left" wrapText="1"/>
    </xf>
    <xf numFmtId="0" fontId="1" fillId="0" borderId="55" xfId="0" applyFont="1" applyBorder="1" applyAlignment="1">
      <alignment wrapText="1"/>
    </xf>
    <xf numFmtId="0" fontId="6" fillId="0" borderId="55" xfId="43" applyNumberFormat="1" applyFont="1" applyFill="1" applyBorder="1" applyAlignment="1">
      <alignment horizontal="center" wrapText="1"/>
    </xf>
    <xf numFmtId="164" fontId="6" fillId="0" borderId="55" xfId="43" applyNumberFormat="1" applyFont="1" applyFill="1" applyBorder="1" applyAlignment="1">
      <alignment horizontal="center" wrapText="1"/>
    </xf>
    <xf numFmtId="2" fontId="6" fillId="0" borderId="55" xfId="43" applyNumberFormat="1" applyFont="1" applyFill="1" applyBorder="1" applyAlignment="1">
      <alignment horizontal="center" wrapText="1"/>
    </xf>
    <xf numFmtId="0" fontId="1" fillId="0" borderId="73" xfId="0" applyFont="1" applyBorder="1" applyAlignment="1">
      <alignment horizontal="center" vertical="top" wrapText="1"/>
    </xf>
    <xf numFmtId="0" fontId="11" fillId="0" borderId="63" xfId="43" applyFont="1" applyFill="1" applyBorder="1" applyAlignment="1">
      <alignment horizontal="left" wrapText="1"/>
    </xf>
    <xf numFmtId="0" fontId="6" fillId="0" borderId="63" xfId="43" applyNumberFormat="1" applyFont="1" applyFill="1" applyBorder="1" applyAlignment="1">
      <alignment horizontal="center" wrapText="1"/>
    </xf>
    <xf numFmtId="164" fontId="6" fillId="0" borderId="63" xfId="43" applyNumberFormat="1" applyFont="1" applyFill="1" applyBorder="1" applyAlignment="1">
      <alignment horizontal="center" wrapText="1"/>
    </xf>
    <xf numFmtId="2" fontId="6" fillId="0" borderId="63" xfId="43" applyNumberFormat="1" applyFont="1" applyFill="1" applyBorder="1" applyAlignment="1">
      <alignment horizontal="center" wrapText="1"/>
    </xf>
    <xf numFmtId="2" fontId="1" fillId="0" borderId="54" xfId="0" applyNumberFormat="1" applyFont="1" applyFill="1" applyBorder="1" applyAlignment="1">
      <alignment horizontal="center" wrapText="1"/>
    </xf>
    <xf numFmtId="0" fontId="2" fillId="0" borderId="54" xfId="0" applyFont="1" applyFill="1" applyBorder="1" applyAlignment="1">
      <alignment horizontal="left" wrapText="1"/>
    </xf>
    <xf numFmtId="0" fontId="1" fillId="0" borderId="54" xfId="0" applyFont="1" applyFill="1" applyBorder="1" applyAlignment="1">
      <alignment horizontal="left" wrapText="1"/>
    </xf>
    <xf numFmtId="49" fontId="1" fillId="0" borderId="54" xfId="0" applyNumberFormat="1" applyFont="1" applyFill="1" applyBorder="1" applyAlignment="1">
      <alignment horizontal="center" wrapText="1"/>
    </xf>
    <xf numFmtId="164" fontId="1" fillId="0" borderId="54" xfId="0" applyNumberFormat="1" applyFont="1" applyFill="1" applyBorder="1" applyAlignment="1">
      <alignment horizontal="center" wrapText="1"/>
    </xf>
    <xf numFmtId="0" fontId="5" fillId="0" borderId="54" xfId="0" applyFont="1" applyFill="1" applyBorder="1" applyAlignment="1">
      <alignment horizontal="left" wrapText="1"/>
    </xf>
    <xf numFmtId="0" fontId="1" fillId="0" borderId="86" xfId="0" applyFont="1" applyBorder="1" applyAlignment="1"/>
    <xf numFmtId="0" fontId="1" fillId="0" borderId="16" xfId="0" applyFont="1" applyBorder="1" applyAlignment="1">
      <alignment horizontal="left" wrapText="1"/>
    </xf>
    <xf numFmtId="49" fontId="5" fillId="0" borderId="73" xfId="0" applyNumberFormat="1" applyFont="1" applyBorder="1" applyAlignment="1">
      <alignment horizontal="center" vertical="top" wrapText="1"/>
    </xf>
    <xf numFmtId="0" fontId="6" fillId="0" borderId="73" xfId="0" applyFont="1" applyBorder="1" applyAlignment="1">
      <alignment horizontal="left" vertical="top" wrapText="1"/>
    </xf>
    <xf numFmtId="0" fontId="6" fillId="0" borderId="54" xfId="44" applyFont="1" applyFill="1" applyBorder="1" applyAlignment="1">
      <alignment horizontal="center" wrapText="1"/>
    </xf>
    <xf numFmtId="0" fontId="2" fillId="0" borderId="73" xfId="0" applyFont="1" applyBorder="1" applyAlignment="1">
      <alignment horizontal="left" wrapText="1"/>
    </xf>
    <xf numFmtId="0" fontId="11" fillId="26" borderId="73" xfId="0" applyFont="1" applyFill="1" applyBorder="1" applyAlignment="1">
      <alignment horizontal="left" wrapText="1"/>
    </xf>
    <xf numFmtId="0" fontId="1" fillId="0" borderId="73" xfId="0" applyFont="1" applyBorder="1" applyAlignment="1">
      <alignment horizontal="left" wrapText="1"/>
    </xf>
    <xf numFmtId="2" fontId="1" fillId="0" borderId="63" xfId="0" applyNumberFormat="1" applyFont="1" applyBorder="1" applyAlignment="1">
      <alignment horizontal="center" vertical="top" wrapText="1"/>
    </xf>
    <xf numFmtId="0" fontId="11" fillId="0" borderId="54" xfId="49" applyFont="1" applyFill="1" applyBorder="1" applyAlignment="1">
      <alignment horizontal="left" wrapText="1"/>
    </xf>
    <xf numFmtId="0" fontId="6" fillId="0" borderId="54" xfId="0" applyFont="1" applyFill="1" applyBorder="1" applyAlignment="1">
      <alignment wrapText="1"/>
    </xf>
    <xf numFmtId="0" fontId="1" fillId="0" borderId="54" xfId="0" applyFont="1" applyFill="1" applyBorder="1" applyAlignment="1">
      <alignment horizontal="right" wrapText="1"/>
    </xf>
    <xf numFmtId="0" fontId="6" fillId="0" borderId="54" xfId="0" applyFont="1" applyFill="1" applyBorder="1" applyAlignment="1">
      <alignment horizontal="center" wrapText="1"/>
    </xf>
    <xf numFmtId="164" fontId="6" fillId="0" borderId="54" xfId="0" applyNumberFormat="1" applyFont="1" applyFill="1" applyBorder="1" applyAlignment="1">
      <alignment horizontal="center" wrapText="1"/>
    </xf>
    <xf numFmtId="0" fontId="6" fillId="0" borderId="54" xfId="0" applyFont="1" applyFill="1" applyBorder="1" applyAlignment="1">
      <alignment horizontal="right" wrapText="1"/>
    </xf>
    <xf numFmtId="0" fontId="11" fillId="26" borderId="16" xfId="0" applyFont="1" applyFill="1" applyBorder="1" applyAlignment="1">
      <alignment wrapText="1"/>
    </xf>
    <xf numFmtId="0" fontId="11" fillId="0" borderId="16" xfId="47" applyFont="1" applyFill="1" applyBorder="1" applyAlignment="1">
      <alignment horizontal="left" wrapText="1"/>
    </xf>
    <xf numFmtId="0" fontId="1" fillId="0" borderId="73" xfId="0" applyFont="1" applyFill="1" applyBorder="1" applyAlignment="1">
      <alignment horizontal="center" wrapText="1"/>
    </xf>
    <xf numFmtId="2" fontId="1" fillId="0" borderId="73" xfId="0" applyNumberFormat="1" applyFont="1" applyBorder="1" applyAlignment="1">
      <alignment horizontal="center" wrapText="1"/>
    </xf>
    <xf numFmtId="0" fontId="45" fillId="27" borderId="40" xfId="0" applyFont="1" applyFill="1" applyBorder="1" applyAlignment="1">
      <alignment wrapText="1"/>
    </xf>
    <xf numFmtId="49" fontId="1" fillId="0" borderId="36" xfId="0" applyNumberFormat="1" applyFont="1" applyBorder="1" applyAlignment="1">
      <alignment horizontal="center" wrapText="1"/>
    </xf>
    <xf numFmtId="0" fontId="1" fillId="0" borderId="73" xfId="0" applyFont="1" applyBorder="1" applyAlignment="1">
      <alignment horizontal="center" wrapText="1"/>
    </xf>
    <xf numFmtId="0" fontId="6" fillId="0" borderId="73" xfId="0" applyFont="1" applyFill="1" applyBorder="1" applyAlignment="1">
      <alignment wrapText="1"/>
    </xf>
    <xf numFmtId="0" fontId="13" fillId="0" borderId="16" xfId="0" applyFont="1" applyBorder="1" applyAlignment="1">
      <alignment horizontal="center" wrapText="1"/>
    </xf>
    <xf numFmtId="49" fontId="13" fillId="0" borderId="16" xfId="0" applyNumberFormat="1" applyFont="1" applyFill="1" applyBorder="1" applyAlignment="1">
      <alignment horizontal="center" wrapText="1"/>
    </xf>
    <xf numFmtId="164" fontId="13" fillId="0" borderId="16" xfId="0" applyNumberFormat="1" applyFont="1" applyBorder="1" applyAlignment="1">
      <alignment horizontal="center" wrapText="1"/>
    </xf>
    <xf numFmtId="49" fontId="13" fillId="0" borderId="16" xfId="0" applyNumberFormat="1" applyFont="1" applyBorder="1" applyAlignment="1">
      <alignment horizontal="center" wrapText="1"/>
    </xf>
    <xf numFmtId="0" fontId="41" fillId="27" borderId="16" xfId="0" applyFont="1" applyFill="1" applyBorder="1" applyAlignment="1">
      <alignment horizontal="center" vertical="top" wrapText="1"/>
    </xf>
    <xf numFmtId="0" fontId="41" fillId="27" borderId="16" xfId="0" applyFont="1" applyFill="1" applyBorder="1" applyAlignment="1">
      <alignment horizontal="center" wrapText="1"/>
    </xf>
    <xf numFmtId="0" fontId="6" fillId="0" borderId="85" xfId="43" applyFont="1" applyFill="1" applyBorder="1" applyAlignment="1">
      <alignment horizontal="center" vertical="top" wrapText="1"/>
    </xf>
    <xf numFmtId="2" fontId="1" fillId="0" borderId="85" xfId="0" applyNumberFormat="1" applyFont="1" applyBorder="1" applyAlignment="1">
      <alignment horizontal="center" vertical="top" wrapText="1"/>
    </xf>
    <xf numFmtId="0" fontId="6" fillId="0" borderId="85" xfId="43" applyFont="1" applyFill="1" applyBorder="1" applyAlignment="1">
      <alignment horizontal="left" wrapText="1"/>
    </xf>
    <xf numFmtId="0" fontId="6" fillId="0" borderId="85" xfId="43" applyFont="1" applyFill="1" applyBorder="1" applyAlignment="1">
      <alignment horizontal="center" wrapText="1"/>
    </xf>
    <xf numFmtId="49" fontId="6" fillId="0" borderId="85" xfId="43" applyNumberFormat="1" applyFont="1" applyFill="1" applyBorder="1" applyAlignment="1">
      <alignment horizontal="center" wrapText="1"/>
    </xf>
    <xf numFmtId="2" fontId="6" fillId="0" borderId="73" xfId="43" applyNumberFormat="1" applyFont="1" applyFill="1" applyBorder="1" applyAlignment="1">
      <alignment horizontal="center" vertical="top" wrapText="1"/>
    </xf>
    <xf numFmtId="1" fontId="6" fillId="0" borderId="16" xfId="43" applyNumberFormat="1" applyFont="1" applyFill="1" applyBorder="1" applyAlignment="1">
      <alignment horizontal="center" vertical="top" wrapText="1"/>
    </xf>
    <xf numFmtId="1" fontId="6" fillId="0" borderId="73" xfId="43" applyNumberFormat="1" applyFont="1" applyFill="1" applyBorder="1" applyAlignment="1">
      <alignment horizontal="center" vertical="top" wrapText="1"/>
    </xf>
    <xf numFmtId="14" fontId="6" fillId="0" borderId="85" xfId="43" applyNumberFormat="1" applyFont="1" applyFill="1" applyBorder="1" applyAlignment="1">
      <alignment horizontal="center" wrapText="1"/>
    </xf>
    <xf numFmtId="14" fontId="6" fillId="0" borderId="16" xfId="43" applyNumberFormat="1" applyFont="1" applyFill="1" applyBorder="1" applyAlignment="1">
      <alignment horizontal="center" vertical="top" wrapText="1"/>
    </xf>
    <xf numFmtId="2" fontId="6" fillId="0" borderId="75" xfId="43" applyNumberFormat="1" applyFont="1" applyFill="1" applyBorder="1" applyAlignment="1">
      <alignment horizontal="center" vertical="top" wrapText="1"/>
    </xf>
    <xf numFmtId="49" fontId="6" fillId="0" borderId="40" xfId="43" applyNumberFormat="1" applyFont="1" applyFill="1" applyBorder="1" applyAlignment="1">
      <alignment horizontal="center" vertical="top" wrapText="1"/>
    </xf>
    <xf numFmtId="14" fontId="6" fillId="0" borderId="40" xfId="43" applyNumberFormat="1" applyFont="1" applyFill="1" applyBorder="1" applyAlignment="1">
      <alignment horizontal="center" vertical="top" wrapText="1"/>
    </xf>
    <xf numFmtId="0" fontId="6" fillId="0" borderId="40" xfId="43" applyFont="1" applyFill="1" applyBorder="1" applyAlignment="1">
      <alignment horizontal="left" vertical="top" wrapText="1"/>
    </xf>
    <xf numFmtId="0" fontId="1" fillId="0" borderId="30" xfId="0" applyFont="1" applyBorder="1"/>
    <xf numFmtId="0" fontId="3" fillId="0" borderId="55" xfId="0" applyFont="1" applyFill="1" applyBorder="1" applyAlignment="1">
      <alignment horizontal="center" wrapText="1"/>
    </xf>
    <xf numFmtId="0" fontId="2" fillId="0" borderId="55" xfId="0" applyFont="1" applyBorder="1" applyAlignment="1">
      <alignment horizontal="left" wrapText="1"/>
    </xf>
    <xf numFmtId="0" fontId="13" fillId="0" borderId="55" xfId="0" applyFont="1" applyBorder="1" applyAlignment="1">
      <alignment horizontal="left" wrapText="1"/>
    </xf>
    <xf numFmtId="0" fontId="13" fillId="0" borderId="55" xfId="0" applyFont="1" applyBorder="1" applyAlignment="1">
      <alignment horizontal="center" wrapText="1"/>
    </xf>
    <xf numFmtId="49" fontId="13" fillId="0" borderId="55" xfId="0" applyNumberFormat="1" applyFont="1" applyFill="1" applyBorder="1" applyAlignment="1">
      <alignment horizontal="center" wrapText="1"/>
    </xf>
    <xf numFmtId="164" fontId="1" fillId="0" borderId="55" xfId="0" applyNumberFormat="1" applyFont="1" applyBorder="1" applyAlignment="1">
      <alignment horizontal="center" wrapText="1"/>
    </xf>
    <xf numFmtId="0" fontId="3" fillId="0" borderId="55" xfId="0" applyFont="1" applyBorder="1" applyAlignment="1">
      <alignment horizontal="center" wrapText="1"/>
    </xf>
    <xf numFmtId="14" fontId="13" fillId="0" borderId="55" xfId="0" applyNumberFormat="1" applyFont="1" applyFill="1" applyBorder="1" applyAlignment="1">
      <alignment horizontal="center" wrapText="1"/>
    </xf>
    <xf numFmtId="0" fontId="3" fillId="0" borderId="0" xfId="0" applyFont="1" applyFill="1" applyBorder="1" applyAlignment="1"/>
    <xf numFmtId="2" fontId="41" fillId="27" borderId="56" xfId="0" applyNumberFormat="1" applyFont="1" applyFill="1" applyBorder="1" applyAlignment="1">
      <alignment horizontal="center" wrapText="1"/>
    </xf>
    <xf numFmtId="0" fontId="3" fillId="0" borderId="14" xfId="0" applyFont="1" applyFill="1" applyBorder="1" applyAlignment="1">
      <alignment horizontal="left" wrapText="1"/>
    </xf>
    <xf numFmtId="0" fontId="0" fillId="0" borderId="0" xfId="0" applyFill="1" applyBorder="1" applyAlignment="1"/>
    <xf numFmtId="2" fontId="13" fillId="0" borderId="13" xfId="0" applyNumberFormat="1" applyFont="1" applyFill="1" applyBorder="1" applyAlignment="1">
      <alignment horizontal="center" wrapText="1"/>
    </xf>
    <xf numFmtId="164" fontId="13" fillId="0" borderId="13" xfId="0" applyNumberFormat="1" applyFont="1" applyFill="1" applyBorder="1" applyAlignment="1">
      <alignment horizontal="center" wrapText="1"/>
    </xf>
    <xf numFmtId="0" fontId="13" fillId="0" borderId="13" xfId="0" applyFont="1" applyFill="1" applyBorder="1" applyAlignment="1">
      <alignment horizontal="center" wrapText="1"/>
    </xf>
    <xf numFmtId="49" fontId="3" fillId="27" borderId="55" xfId="0" applyNumberFormat="1" applyFont="1" applyFill="1" applyBorder="1" applyAlignment="1">
      <alignment horizontal="right" wrapText="1"/>
    </xf>
    <xf numFmtId="14" fontId="2" fillId="0" borderId="16" xfId="0" applyNumberFormat="1" applyFont="1" applyFill="1" applyBorder="1" applyAlignment="1">
      <alignment horizontal="center" wrapText="1"/>
    </xf>
    <xf numFmtId="0" fontId="8" fillId="0" borderId="10" xfId="43" applyFont="1" applyFill="1" applyBorder="1" applyAlignment="1">
      <alignment vertical="top"/>
    </xf>
    <xf numFmtId="0" fontId="8" fillId="0" borderId="57" xfId="55" applyFont="1" applyFill="1" applyBorder="1" applyAlignment="1">
      <alignment wrapText="1"/>
    </xf>
    <xf numFmtId="0" fontId="9" fillId="0" borderId="72" xfId="0" applyFont="1" applyBorder="1"/>
    <xf numFmtId="0" fontId="8" fillId="0" borderId="72" xfId="55" applyNumberFormat="1" applyFont="1" applyFill="1" applyBorder="1" applyAlignment="1">
      <alignment wrapText="1"/>
    </xf>
    <xf numFmtId="0" fontId="8" fillId="0" borderId="72" xfId="43" applyFont="1" applyFill="1" applyBorder="1" applyAlignment="1"/>
    <xf numFmtId="1" fontId="8" fillId="0" borderId="72" xfId="43" applyNumberFormat="1" applyFont="1" applyFill="1" applyBorder="1" applyAlignment="1">
      <alignment horizontal="right"/>
    </xf>
    <xf numFmtId="0" fontId="51" fillId="0" borderId="72" xfId="54" applyFill="1" applyBorder="1" applyAlignment="1">
      <alignment wrapText="1"/>
    </xf>
    <xf numFmtId="0" fontId="2" fillId="0" borderId="40" xfId="0" applyFont="1" applyFill="1" applyBorder="1" applyAlignment="1">
      <alignment horizontal="left" wrapText="1"/>
    </xf>
    <xf numFmtId="0" fontId="3" fillId="0" borderId="40" xfId="0" applyFont="1" applyFill="1" applyBorder="1" applyAlignment="1">
      <alignment horizontal="center" wrapText="1"/>
    </xf>
    <xf numFmtId="2" fontId="13" fillId="0" borderId="40" xfId="0" applyNumberFormat="1" applyFont="1" applyFill="1" applyBorder="1" applyAlignment="1">
      <alignment horizontal="center" wrapText="1"/>
    </xf>
    <xf numFmtId="0" fontId="3" fillId="0" borderId="40" xfId="0" applyFont="1" applyFill="1" applyBorder="1" applyAlignment="1">
      <alignment horizontal="left" wrapText="1"/>
    </xf>
    <xf numFmtId="0" fontId="1" fillId="0" borderId="40" xfId="0" applyFont="1" applyFill="1" applyBorder="1" applyAlignment="1">
      <alignment horizontal="left" wrapText="1"/>
    </xf>
    <xf numFmtId="0" fontId="5" fillId="0" borderId="40" xfId="0" applyFont="1" applyFill="1" applyBorder="1" applyAlignment="1">
      <alignment horizontal="left" wrapText="1"/>
    </xf>
    <xf numFmtId="49" fontId="13" fillId="0" borderId="40" xfId="0" applyNumberFormat="1" applyFont="1" applyFill="1" applyBorder="1" applyAlignment="1">
      <alignment horizontal="center" wrapText="1"/>
    </xf>
    <xf numFmtId="164" fontId="13" fillId="0" borderId="40" xfId="0" applyNumberFormat="1" applyFont="1" applyFill="1" applyBorder="1" applyAlignment="1">
      <alignment horizontal="center" wrapText="1"/>
    </xf>
    <xf numFmtId="0" fontId="13" fillId="0" borderId="40" xfId="0" applyFont="1" applyFill="1" applyBorder="1" applyAlignment="1">
      <alignment horizontal="center" wrapText="1"/>
    </xf>
    <xf numFmtId="14" fontId="2" fillId="0" borderId="40" xfId="0" applyNumberFormat="1" applyFont="1" applyFill="1" applyBorder="1" applyAlignment="1">
      <alignment horizontal="center" wrapText="1"/>
    </xf>
    <xf numFmtId="2" fontId="52" fillId="0" borderId="56" xfId="0" applyNumberFormat="1" applyFont="1" applyFill="1" applyBorder="1" applyAlignment="1">
      <alignment horizontal="center" wrapText="1"/>
    </xf>
    <xf numFmtId="2" fontId="41" fillId="27" borderId="28" xfId="0" applyNumberFormat="1" applyFont="1" applyFill="1" applyBorder="1" applyAlignment="1">
      <alignment horizontal="center" vertical="center" wrapText="1"/>
    </xf>
    <xf numFmtId="2" fontId="41" fillId="0" borderId="61" xfId="0" applyNumberFormat="1" applyFont="1" applyFill="1" applyBorder="1" applyAlignment="1">
      <alignment horizontal="center" wrapText="1"/>
    </xf>
    <xf numFmtId="2" fontId="41" fillId="27" borderId="28" xfId="0" applyNumberFormat="1" applyFont="1" applyFill="1" applyBorder="1" applyAlignment="1">
      <alignment horizontal="center" vertical="top" wrapText="1"/>
    </xf>
    <xf numFmtId="2" fontId="41" fillId="0" borderId="56" xfId="0" applyNumberFormat="1" applyFont="1" applyFill="1" applyBorder="1" applyAlignment="1">
      <alignment horizontal="center" wrapText="1"/>
    </xf>
    <xf numFmtId="2" fontId="53" fillId="27" borderId="58" xfId="0" applyNumberFormat="1" applyFont="1" applyFill="1" applyBorder="1" applyAlignment="1">
      <alignment horizontal="center" vertical="top" wrapText="1"/>
    </xf>
    <xf numFmtId="2" fontId="53" fillId="27" borderId="56" xfId="0" applyNumberFormat="1" applyFont="1" applyFill="1" applyBorder="1" applyAlignment="1">
      <alignment horizontal="center" vertical="top" wrapText="1"/>
    </xf>
    <xf numFmtId="2" fontId="43" fillId="0" borderId="56" xfId="0" applyNumberFormat="1" applyFont="1" applyFill="1" applyBorder="1" applyAlignment="1">
      <alignment horizontal="center" wrapText="1"/>
    </xf>
    <xf numFmtId="2" fontId="43" fillId="27" borderId="40" xfId="0" applyNumberFormat="1" applyFont="1" applyFill="1" applyBorder="1" applyAlignment="1">
      <alignment vertical="top" wrapText="1"/>
    </xf>
    <xf numFmtId="2" fontId="52" fillId="27" borderId="58" xfId="0" applyNumberFormat="1" applyFont="1" applyFill="1" applyBorder="1" applyAlignment="1">
      <alignment horizontal="center" wrapText="1"/>
    </xf>
    <xf numFmtId="2" fontId="41" fillId="27" borderId="40" xfId="0" applyNumberFormat="1" applyFont="1" applyFill="1" applyBorder="1" applyAlignment="1">
      <alignment horizontal="center" vertical="center" wrapText="1"/>
    </xf>
    <xf numFmtId="2" fontId="41" fillId="27" borderId="55" xfId="0" applyNumberFormat="1" applyFont="1" applyFill="1" applyBorder="1" applyAlignment="1">
      <alignment horizontal="center" wrapText="1"/>
    </xf>
    <xf numFmtId="2" fontId="41" fillId="27" borderId="61" xfId="0" applyNumberFormat="1" applyFont="1" applyFill="1" applyBorder="1" applyAlignment="1">
      <alignment horizontal="center" wrapText="1"/>
    </xf>
    <xf numFmtId="2" fontId="41" fillId="27" borderId="58" xfId="0" applyNumberFormat="1" applyFont="1" applyFill="1" applyBorder="1" applyAlignment="1">
      <alignment horizontal="center" vertical="center" wrapText="1"/>
    </xf>
    <xf numFmtId="2" fontId="43" fillId="27" borderId="58" xfId="0" applyNumberFormat="1" applyFont="1" applyFill="1" applyBorder="1" applyAlignment="1">
      <alignment vertical="top" wrapText="1"/>
    </xf>
    <xf numFmtId="0" fontId="6" fillId="0" borderId="73" xfId="0" applyFont="1" applyFill="1" applyBorder="1" applyAlignment="1">
      <alignment vertical="top" wrapText="1"/>
    </xf>
    <xf numFmtId="49" fontId="1" fillId="27" borderId="56" xfId="0" applyNumberFormat="1" applyFont="1" applyFill="1" applyBorder="1" applyAlignment="1">
      <alignment horizontal="center" wrapText="1"/>
    </xf>
    <xf numFmtId="0" fontId="11" fillId="26" borderId="55" xfId="0" applyFont="1" applyFill="1" applyBorder="1" applyAlignment="1">
      <alignment wrapText="1"/>
    </xf>
    <xf numFmtId="0" fontId="11" fillId="0" borderId="55" xfId="47" applyFont="1" applyFill="1" applyBorder="1" applyAlignment="1">
      <alignment horizontal="left" wrapText="1"/>
    </xf>
    <xf numFmtId="164" fontId="13" fillId="0" borderId="55" xfId="0" applyNumberFormat="1" applyFont="1" applyBorder="1" applyAlignment="1">
      <alignment horizontal="center" wrapText="1"/>
    </xf>
    <xf numFmtId="0" fontId="1" fillId="27" borderId="56" xfId="0" applyFont="1" applyFill="1" applyBorder="1" applyAlignment="1">
      <alignment horizontal="right" vertical="center" wrapText="1"/>
    </xf>
    <xf numFmtId="0" fontId="3" fillId="27" borderId="55" xfId="0" applyFont="1" applyFill="1" applyBorder="1" applyAlignment="1">
      <alignment vertical="top" wrapText="1"/>
    </xf>
    <xf numFmtId="0" fontId="41" fillId="0" borderId="85" xfId="0" applyFont="1" applyFill="1" applyBorder="1" applyAlignment="1">
      <alignment horizontal="center" vertical="top" wrapText="1"/>
    </xf>
    <xf numFmtId="0" fontId="7" fillId="0" borderId="85" xfId="0" applyFont="1" applyFill="1" applyBorder="1" applyAlignment="1">
      <alignment horizontal="center" vertical="top" wrapText="1"/>
    </xf>
    <xf numFmtId="17" fontId="41" fillId="27" borderId="56" xfId="0" applyNumberFormat="1" applyFont="1" applyFill="1" applyBorder="1" applyAlignment="1">
      <alignment horizontal="center" vertical="top" wrapText="1"/>
    </xf>
    <xf numFmtId="0" fontId="2" fillId="0" borderId="14" xfId="0" applyFont="1" applyFill="1" applyBorder="1" applyAlignment="1">
      <alignment horizontal="left" wrapText="1"/>
    </xf>
    <xf numFmtId="0" fontId="1" fillId="0" borderId="14" xfId="0" applyFont="1" applyFill="1" applyBorder="1" applyAlignment="1">
      <alignment horizontal="left" wrapText="1"/>
    </xf>
    <xf numFmtId="0" fontId="5" fillId="0" borderId="14" xfId="0" applyFont="1" applyFill="1" applyBorder="1" applyAlignment="1">
      <alignment horizontal="left" wrapText="1"/>
    </xf>
    <xf numFmtId="49" fontId="1" fillId="0" borderId="14" xfId="0" applyNumberFormat="1" applyFont="1" applyFill="1" applyBorder="1" applyAlignment="1">
      <alignment horizontal="center" wrapText="1"/>
    </xf>
    <xf numFmtId="164" fontId="13" fillId="0" borderId="14" xfId="0" applyNumberFormat="1" applyFont="1" applyFill="1" applyBorder="1" applyAlignment="1">
      <alignment horizontal="center" wrapText="1"/>
    </xf>
    <xf numFmtId="0" fontId="13" fillId="0" borderId="16" xfId="0" applyFont="1" applyFill="1" applyBorder="1" applyAlignment="1">
      <alignment horizontal="center" wrapText="1"/>
    </xf>
    <xf numFmtId="0" fontId="3" fillId="0" borderId="73" xfId="0" applyFont="1" applyFill="1" applyBorder="1" applyAlignment="1">
      <alignment horizontal="center" wrapText="1"/>
    </xf>
    <xf numFmtId="49" fontId="41" fillId="27" borderId="85" xfId="0" applyNumberFormat="1" applyFont="1" applyFill="1" applyBorder="1" applyAlignment="1">
      <alignment horizontal="center" vertical="top" wrapText="1"/>
    </xf>
    <xf numFmtId="164" fontId="41" fillId="27" borderId="85" xfId="0" applyNumberFormat="1" applyFont="1" applyFill="1" applyBorder="1" applyAlignment="1">
      <alignment horizontal="center" vertical="top" wrapText="1"/>
    </xf>
    <xf numFmtId="2" fontId="41" fillId="27" borderId="85" xfId="0" applyNumberFormat="1" applyFont="1" applyFill="1" applyBorder="1" applyAlignment="1">
      <alignment horizontal="center" vertical="top" wrapText="1"/>
    </xf>
    <xf numFmtId="0" fontId="1" fillId="27" borderId="40" xfId="0" applyFont="1" applyFill="1" applyBorder="1" applyAlignment="1">
      <alignment horizontal="right" vertical="center" wrapText="1"/>
    </xf>
    <xf numFmtId="0" fontId="1" fillId="27" borderId="40" xfId="0" applyFont="1" applyFill="1" applyBorder="1" applyAlignment="1">
      <alignment horizontal="right" vertical="top" wrapText="1"/>
    </xf>
    <xf numFmtId="0" fontId="1" fillId="27" borderId="85" xfId="0" applyFont="1" applyFill="1" applyBorder="1" applyAlignment="1">
      <alignment horizontal="center" vertical="top" wrapText="1"/>
    </xf>
    <xf numFmtId="2" fontId="43" fillId="27" borderId="85" xfId="0" applyNumberFormat="1" applyFont="1" applyFill="1" applyBorder="1" applyAlignment="1">
      <alignment vertical="top" wrapText="1"/>
    </xf>
    <xf numFmtId="0" fontId="43" fillId="27" borderId="85" xfId="0" applyFont="1" applyFill="1" applyBorder="1" applyAlignment="1">
      <alignment vertical="top" wrapText="1"/>
    </xf>
    <xf numFmtId="0" fontId="7" fillId="0" borderId="55" xfId="47" applyFont="1" applyFill="1" applyBorder="1" applyAlignment="1">
      <alignment horizontal="left" vertical="top" wrapText="1"/>
    </xf>
    <xf numFmtId="2" fontId="43" fillId="27" borderId="63" xfId="0" applyNumberFormat="1" applyFont="1" applyFill="1" applyBorder="1" applyAlignment="1">
      <alignment vertical="top" wrapText="1"/>
    </xf>
    <xf numFmtId="0" fontId="1" fillId="0" borderId="55" xfId="0" applyFont="1" applyFill="1" applyBorder="1" applyAlignment="1">
      <alignment horizontal="left" vertical="top" wrapText="1"/>
    </xf>
    <xf numFmtId="0" fontId="13" fillId="0" borderId="55" xfId="0" applyFont="1" applyFill="1" applyBorder="1" applyAlignment="1">
      <alignment horizontal="center" vertical="top" wrapText="1"/>
    </xf>
    <xf numFmtId="0" fontId="41" fillId="27" borderId="85" xfId="0" applyFont="1" applyFill="1" applyBorder="1" applyAlignment="1">
      <alignment vertical="center" wrapText="1"/>
    </xf>
    <xf numFmtId="49" fontId="41" fillId="27" borderId="85" xfId="0" applyNumberFormat="1" applyFont="1" applyFill="1" applyBorder="1" applyAlignment="1">
      <alignment horizontal="center" vertical="center" wrapText="1"/>
    </xf>
    <xf numFmtId="164" fontId="41" fillId="27" borderId="85" xfId="0" applyNumberFormat="1" applyFont="1" applyFill="1" applyBorder="1" applyAlignment="1">
      <alignment horizontal="center" vertical="center" wrapText="1"/>
    </xf>
    <xf numFmtId="2" fontId="41" fillId="27" borderId="85" xfId="0" applyNumberFormat="1" applyFont="1" applyFill="1" applyBorder="1" applyAlignment="1">
      <alignment horizontal="center" vertical="center" wrapText="1"/>
    </xf>
    <xf numFmtId="0" fontId="1" fillId="27" borderId="29" xfId="0" applyFont="1" applyFill="1" applyBorder="1" applyAlignment="1">
      <alignment horizontal="right" vertical="center" wrapText="1"/>
    </xf>
    <xf numFmtId="49" fontId="6" fillId="0" borderId="63" xfId="43" applyNumberFormat="1" applyFont="1" applyFill="1" applyBorder="1" applyAlignment="1">
      <alignment horizontal="center" wrapText="1"/>
    </xf>
    <xf numFmtId="1" fontId="6" fillId="0" borderId="63" xfId="43" applyNumberFormat="1" applyFont="1" applyFill="1" applyBorder="1" applyAlignment="1">
      <alignment horizontal="center" wrapText="1"/>
    </xf>
    <xf numFmtId="14" fontId="6" fillId="0" borderId="63" xfId="43" applyNumberFormat="1" applyFont="1" applyFill="1" applyBorder="1" applyAlignment="1">
      <alignment horizontal="center" wrapText="1"/>
    </xf>
    <xf numFmtId="49" fontId="1" fillId="0" borderId="55" xfId="0" applyNumberFormat="1" applyFont="1" applyBorder="1" applyAlignment="1">
      <alignment horizontal="center" wrapText="1"/>
    </xf>
    <xf numFmtId="0" fontId="41" fillId="27" borderId="85" xfId="0" applyFont="1" applyFill="1" applyBorder="1" applyAlignment="1">
      <alignment wrapText="1"/>
    </xf>
    <xf numFmtId="0" fontId="3" fillId="0" borderId="63" xfId="0" applyFont="1" applyBorder="1" applyAlignment="1">
      <alignment horizontal="left" vertical="top" wrapText="1"/>
    </xf>
    <xf numFmtId="0" fontId="13" fillId="0" borderId="63" xfId="0" applyFont="1" applyBorder="1" applyAlignment="1">
      <alignment horizontal="left" vertical="top" wrapText="1"/>
    </xf>
    <xf numFmtId="14" fontId="13" fillId="0" borderId="63" xfId="0" applyNumberFormat="1" applyFont="1" applyFill="1" applyBorder="1" applyAlignment="1">
      <alignment horizontal="center" vertical="top" wrapText="1"/>
    </xf>
    <xf numFmtId="0" fontId="41" fillId="27" borderId="29" xfId="0" applyFont="1" applyFill="1" applyBorder="1" applyAlignment="1">
      <alignment horizontal="right" vertical="top" wrapText="1"/>
    </xf>
    <xf numFmtId="2" fontId="1" fillId="0" borderId="0" xfId="0" applyNumberFormat="1" applyFont="1" applyFill="1" applyBorder="1" applyAlignment="1">
      <alignment horizontal="center" wrapText="1"/>
    </xf>
    <xf numFmtId="0" fontId="43" fillId="27" borderId="29" xfId="0" applyFont="1" applyFill="1" applyBorder="1" applyAlignment="1">
      <alignment horizontal="center" vertical="top" wrapText="1"/>
    </xf>
    <xf numFmtId="0" fontId="41" fillId="27" borderId="87" xfId="0" applyFont="1" applyFill="1" applyBorder="1" applyAlignment="1">
      <alignment horizontal="center" vertical="top" wrapText="1"/>
    </xf>
    <xf numFmtId="0" fontId="41" fillId="0" borderId="0" xfId="0" applyFont="1"/>
    <xf numFmtId="0" fontId="45" fillId="0" borderId="0" xfId="0" applyFont="1"/>
    <xf numFmtId="0" fontId="43" fillId="27" borderId="40" xfId="0" applyFont="1" applyFill="1" applyBorder="1" applyAlignment="1">
      <alignment horizontal="center" vertical="top" wrapText="1"/>
    </xf>
    <xf numFmtId="0" fontId="1" fillId="27" borderId="85" xfId="0" applyFont="1" applyFill="1" applyBorder="1" applyAlignment="1">
      <alignment horizontal="right" vertical="top" wrapText="1"/>
    </xf>
    <xf numFmtId="0" fontId="41" fillId="27" borderId="48" xfId="0" applyFont="1" applyFill="1" applyBorder="1" applyAlignment="1">
      <alignment horizontal="center" vertical="top" wrapText="1"/>
    </xf>
    <xf numFmtId="0" fontId="6" fillId="0" borderId="55" xfId="47" applyFont="1" applyFill="1" applyBorder="1" applyAlignment="1">
      <alignment horizontal="center" wrapText="1"/>
    </xf>
    <xf numFmtId="0" fontId="2" fillId="0" borderId="55" xfId="0" applyFont="1" applyFill="1" applyBorder="1" applyAlignment="1">
      <alignment horizontal="left" wrapText="1"/>
    </xf>
    <xf numFmtId="0" fontId="6" fillId="0" borderId="55" xfId="47" applyFont="1" applyFill="1" applyBorder="1" applyAlignment="1">
      <alignment horizontal="left" wrapText="1"/>
    </xf>
    <xf numFmtId="49" fontId="6" fillId="0" borderId="55" xfId="47" applyNumberFormat="1" applyFont="1" applyFill="1" applyBorder="1" applyAlignment="1">
      <alignment horizontal="right" wrapText="1"/>
    </xf>
    <xf numFmtId="49" fontId="6" fillId="0" borderId="55" xfId="47" applyNumberFormat="1" applyFont="1" applyFill="1" applyBorder="1" applyAlignment="1">
      <alignment horizontal="center" wrapText="1"/>
    </xf>
    <xf numFmtId="164" fontId="6" fillId="0" borderId="55" xfId="47" applyNumberFormat="1" applyFont="1" applyFill="1" applyBorder="1" applyAlignment="1">
      <alignment horizontal="center" wrapText="1"/>
    </xf>
    <xf numFmtId="2" fontId="6" fillId="0" borderId="55" xfId="47" applyNumberFormat="1" applyFont="1" applyFill="1" applyBorder="1" applyAlignment="1">
      <alignment horizontal="center" wrapText="1"/>
    </xf>
    <xf numFmtId="0" fontId="6" fillId="0" borderId="89" xfId="47" applyFont="1" applyFill="1" applyBorder="1" applyAlignment="1">
      <alignment horizontal="center" wrapText="1"/>
    </xf>
    <xf numFmtId="14" fontId="6" fillId="0" borderId="55" xfId="47" applyNumberFormat="1" applyFont="1" applyFill="1" applyBorder="1" applyAlignment="1">
      <alignment horizontal="center" wrapText="1"/>
    </xf>
    <xf numFmtId="0" fontId="3" fillId="27" borderId="85" xfId="0" applyFont="1" applyFill="1" applyBorder="1" applyAlignment="1">
      <alignment vertical="top" wrapText="1"/>
    </xf>
    <xf numFmtId="0" fontId="52" fillId="0" borderId="85" xfId="0" applyFont="1" applyFill="1" applyBorder="1" applyAlignment="1">
      <alignment horizontal="center" wrapText="1"/>
    </xf>
    <xf numFmtId="0" fontId="52" fillId="0" borderId="85" xfId="0" applyFont="1" applyFill="1" applyBorder="1" applyAlignment="1">
      <alignment wrapText="1"/>
    </xf>
    <xf numFmtId="0" fontId="0" fillId="0" borderId="85" xfId="0" applyFont="1" applyFill="1" applyBorder="1" applyAlignment="1">
      <alignment wrapText="1"/>
    </xf>
    <xf numFmtId="49" fontId="52" fillId="0" borderId="85" xfId="0" applyNumberFormat="1" applyFont="1" applyFill="1" applyBorder="1" applyAlignment="1">
      <alignment horizontal="center" wrapText="1"/>
    </xf>
    <xf numFmtId="164" fontId="52" fillId="0" borderId="85" xfId="0" applyNumberFormat="1" applyFont="1" applyFill="1" applyBorder="1" applyAlignment="1">
      <alignment horizontal="center" wrapText="1"/>
    </xf>
    <xf numFmtId="2" fontId="52" fillId="0" borderId="85" xfId="0" applyNumberFormat="1" applyFont="1" applyFill="1" applyBorder="1" applyAlignment="1">
      <alignment horizontal="center" wrapText="1"/>
    </xf>
    <xf numFmtId="14" fontId="52" fillId="0" borderId="85" xfId="0" applyNumberFormat="1" applyFont="1" applyFill="1" applyBorder="1" applyAlignment="1">
      <alignment horizontal="center" wrapText="1"/>
    </xf>
    <xf numFmtId="0" fontId="47" fillId="0" borderId="85" xfId="0" applyFont="1" applyFill="1" applyBorder="1" applyAlignment="1">
      <alignment wrapText="1"/>
    </xf>
    <xf numFmtId="0" fontId="41" fillId="0" borderId="85" xfId="0" applyFont="1" applyFill="1" applyBorder="1" applyAlignment="1">
      <alignment horizontal="center" wrapText="1"/>
    </xf>
    <xf numFmtId="0" fontId="1" fillId="0" borderId="85" xfId="0" applyFont="1" applyFill="1" applyBorder="1" applyAlignment="1">
      <alignment wrapText="1"/>
    </xf>
    <xf numFmtId="49" fontId="41" fillId="0" borderId="85" xfId="0" applyNumberFormat="1" applyFont="1" applyFill="1" applyBorder="1" applyAlignment="1">
      <alignment horizontal="center" wrapText="1"/>
    </xf>
    <xf numFmtId="164" fontId="41" fillId="0" borderId="85" xfId="0" applyNumberFormat="1" applyFont="1" applyFill="1" applyBorder="1" applyAlignment="1">
      <alignment horizontal="center" wrapText="1"/>
    </xf>
    <xf numFmtId="2" fontId="41" fillId="0" borderId="85" xfId="0" applyNumberFormat="1" applyFont="1" applyFill="1" applyBorder="1" applyAlignment="1">
      <alignment horizontal="center" wrapText="1"/>
    </xf>
    <xf numFmtId="14" fontId="41" fillId="0" borderId="85" xfId="0" applyNumberFormat="1" applyFont="1" applyFill="1" applyBorder="1" applyAlignment="1">
      <alignment horizontal="center" wrapText="1"/>
    </xf>
    <xf numFmtId="0" fontId="43" fillId="0" borderId="85" xfId="0" applyFont="1" applyFill="1" applyBorder="1" applyAlignment="1">
      <alignment wrapText="1"/>
    </xf>
    <xf numFmtId="0" fontId="1" fillId="27" borderId="85" xfId="0" applyFont="1" applyFill="1" applyBorder="1" applyAlignment="1">
      <alignment horizontal="right" vertical="center" wrapText="1"/>
    </xf>
    <xf numFmtId="14" fontId="41" fillId="27" borderId="85" xfId="0" applyNumberFormat="1" applyFont="1" applyFill="1" applyBorder="1" applyAlignment="1">
      <alignment horizontal="center" vertical="center" wrapText="1"/>
    </xf>
    <xf numFmtId="0" fontId="1" fillId="27" borderId="58" xfId="0" applyFont="1" applyFill="1" applyBorder="1" applyAlignment="1">
      <alignment horizontal="right" vertical="center" wrapText="1"/>
    </xf>
    <xf numFmtId="0" fontId="1" fillId="27" borderId="85" xfId="0" applyFont="1" applyFill="1" applyBorder="1" applyAlignment="1">
      <alignment horizontal="center" vertical="center" wrapText="1"/>
    </xf>
    <xf numFmtId="0" fontId="7" fillId="26" borderId="52" xfId="0" applyFont="1" applyFill="1" applyBorder="1" applyAlignment="1">
      <alignment horizontal="center" vertical="top" wrapText="1"/>
    </xf>
    <xf numFmtId="0" fontId="7" fillId="0" borderId="90" xfId="0" applyFont="1" applyFill="1" applyBorder="1" applyAlignment="1">
      <alignment horizontal="center" vertical="top" wrapText="1"/>
    </xf>
    <xf numFmtId="14" fontId="41" fillId="28" borderId="47" xfId="0" applyNumberFormat="1" applyFont="1" applyFill="1" applyBorder="1" applyAlignment="1">
      <alignment horizontal="center" vertical="top" wrapText="1"/>
    </xf>
    <xf numFmtId="0" fontId="1" fillId="27" borderId="85" xfId="0" applyFont="1" applyFill="1" applyBorder="1" applyAlignment="1">
      <alignment wrapText="1"/>
    </xf>
    <xf numFmtId="49" fontId="41" fillId="27" borderId="85" xfId="0" applyNumberFormat="1" applyFont="1" applyFill="1" applyBorder="1" applyAlignment="1">
      <alignment horizontal="center" wrapText="1"/>
    </xf>
    <xf numFmtId="164" fontId="41" fillId="27" borderId="85" xfId="0" applyNumberFormat="1" applyFont="1" applyFill="1" applyBorder="1" applyAlignment="1">
      <alignment horizontal="center" wrapText="1"/>
    </xf>
    <xf numFmtId="2" fontId="41" fillId="27" borderId="85" xfId="0" applyNumberFormat="1" applyFont="1" applyFill="1" applyBorder="1" applyAlignment="1">
      <alignment horizontal="center" wrapText="1"/>
    </xf>
    <xf numFmtId="14" fontId="41" fillId="27" borderId="85" xfId="0" applyNumberFormat="1" applyFont="1" applyFill="1" applyBorder="1" applyAlignment="1">
      <alignment horizontal="center" wrapText="1"/>
    </xf>
    <xf numFmtId="14" fontId="41" fillId="27" borderId="85" xfId="0" applyNumberFormat="1" applyFont="1" applyFill="1" applyBorder="1" applyAlignment="1">
      <alignment wrapText="1"/>
    </xf>
    <xf numFmtId="0" fontId="41" fillId="0" borderId="91" xfId="0" applyFont="1" applyFill="1" applyBorder="1" applyAlignment="1">
      <alignment horizontal="center" vertical="top" wrapText="1"/>
    </xf>
    <xf numFmtId="0" fontId="13" fillId="0" borderId="88" xfId="0" applyFont="1" applyBorder="1" applyAlignment="1"/>
    <xf numFmtId="0" fontId="41" fillId="27" borderId="16" xfId="0" applyFont="1" applyFill="1" applyBorder="1" applyAlignment="1">
      <alignment vertical="top" wrapText="1"/>
    </xf>
    <xf numFmtId="49" fontId="41" fillId="27" borderId="16" xfId="0" applyNumberFormat="1" applyFont="1" applyFill="1" applyBorder="1" applyAlignment="1">
      <alignment horizontal="center" vertical="top" wrapText="1"/>
    </xf>
    <xf numFmtId="164" fontId="41" fillId="27" borderId="16" xfId="0" applyNumberFormat="1" applyFont="1" applyFill="1" applyBorder="1" applyAlignment="1">
      <alignment horizontal="center" vertical="top" wrapText="1"/>
    </xf>
    <xf numFmtId="2" fontId="41" fillId="27" borderId="16" xfId="0" applyNumberFormat="1" applyFont="1" applyFill="1" applyBorder="1" applyAlignment="1">
      <alignment horizontal="center" vertical="top" wrapText="1"/>
    </xf>
    <xf numFmtId="14" fontId="41" fillId="27" borderId="16" xfId="0" applyNumberFormat="1" applyFont="1" applyFill="1" applyBorder="1" applyAlignment="1">
      <alignment horizontal="center" vertical="top" wrapText="1"/>
    </xf>
    <xf numFmtId="0" fontId="13" fillId="0" borderId="88" xfId="0" applyFont="1" applyFill="1" applyBorder="1" applyAlignment="1"/>
    <xf numFmtId="0" fontId="1" fillId="27" borderId="45" xfId="0" applyFont="1" applyFill="1" applyBorder="1" applyAlignment="1">
      <alignment horizontal="right" vertical="center" wrapText="1"/>
    </xf>
    <xf numFmtId="0" fontId="45" fillId="27" borderId="47" xfId="0" applyFont="1" applyFill="1" applyBorder="1" applyAlignment="1">
      <alignment wrapText="1"/>
    </xf>
    <xf numFmtId="0" fontId="45" fillId="27" borderId="47" xfId="0" applyFont="1" applyFill="1" applyBorder="1" applyAlignment="1">
      <alignment horizontal="left" wrapText="1"/>
    </xf>
    <xf numFmtId="0" fontId="41" fillId="27" borderId="35" xfId="0" applyFont="1" applyFill="1" applyBorder="1" applyAlignment="1">
      <alignment horizontal="right" vertical="top" wrapText="1"/>
    </xf>
    <xf numFmtId="14" fontId="41" fillId="28" borderId="45" xfId="0" applyNumberFormat="1" applyFont="1" applyFill="1" applyBorder="1" applyAlignment="1">
      <alignment horizontal="center" vertical="center" wrapText="1"/>
    </xf>
    <xf numFmtId="14" fontId="41" fillId="28" borderId="29" xfId="0" applyNumberFormat="1" applyFont="1" applyFill="1" applyBorder="1" applyAlignment="1">
      <alignment horizontal="center" vertical="center" wrapText="1"/>
    </xf>
    <xf numFmtId="14" fontId="41" fillId="28" borderId="35" xfId="0" applyNumberFormat="1" applyFont="1" applyFill="1" applyBorder="1" applyAlignment="1">
      <alignment horizontal="center" vertical="top" wrapText="1"/>
    </xf>
    <xf numFmtId="0" fontId="8" fillId="0" borderId="57" xfId="53" applyFont="1" applyFill="1" applyBorder="1" applyAlignment="1">
      <alignment wrapText="1"/>
    </xf>
    <xf numFmtId="0" fontId="13" fillId="0" borderId="40" xfId="0" applyFont="1" applyBorder="1" applyAlignment="1"/>
    <xf numFmtId="0" fontId="3" fillId="27" borderId="40" xfId="0" applyFont="1" applyFill="1" applyBorder="1" applyAlignment="1">
      <alignment horizontal="right" vertical="top" wrapText="1"/>
    </xf>
    <xf numFmtId="14" fontId="41" fillId="28" borderId="58" xfId="0" applyNumberFormat="1" applyFont="1" applyFill="1" applyBorder="1" applyAlignment="1">
      <alignment horizontal="center" vertical="top" wrapText="1"/>
    </xf>
    <xf numFmtId="0" fontId="9" fillId="0" borderId="72" xfId="0" applyFont="1" applyBorder="1" applyAlignment="1"/>
    <xf numFmtId="1" fontId="9" fillId="0" borderId="72" xfId="0" applyNumberFormat="1" applyFont="1" applyBorder="1" applyAlignment="1">
      <alignment horizontal="right"/>
    </xf>
    <xf numFmtId="0" fontId="9" fillId="0" borderId="72" xfId="55" applyFont="1" applyFill="1" applyBorder="1" applyAlignment="1">
      <alignment wrapText="1"/>
    </xf>
    <xf numFmtId="0" fontId="9" fillId="0" borderId="72" xfId="43" applyFont="1" applyFill="1" applyBorder="1" applyAlignment="1"/>
    <xf numFmtId="1" fontId="9" fillId="0" borderId="72" xfId="43" applyNumberFormat="1" applyFont="1" applyFill="1" applyBorder="1" applyAlignment="1">
      <alignment horizontal="right"/>
    </xf>
    <xf numFmtId="0" fontId="41" fillId="27" borderId="47" xfId="0" applyFont="1" applyFill="1" applyBorder="1" applyAlignment="1">
      <alignment vertical="center" wrapText="1"/>
    </xf>
    <xf numFmtId="0" fontId="1" fillId="27" borderId="47" xfId="0" applyFont="1" applyFill="1" applyBorder="1" applyAlignment="1">
      <alignment horizontal="right" vertical="center" wrapText="1"/>
    </xf>
    <xf numFmtId="14" fontId="41" fillId="27" borderId="47" xfId="0" applyNumberFormat="1" applyFont="1" applyFill="1" applyBorder="1" applyAlignment="1">
      <alignment horizontal="center" vertical="center" wrapText="1"/>
    </xf>
    <xf numFmtId="17" fontId="41" fillId="27" borderId="85" xfId="0" applyNumberFormat="1" applyFont="1" applyFill="1" applyBorder="1" applyAlignment="1">
      <alignment horizontal="center" vertical="center" wrapText="1"/>
    </xf>
    <xf numFmtId="0" fontId="41" fillId="27" borderId="92" xfId="0" applyFont="1" applyFill="1" applyBorder="1" applyAlignment="1">
      <alignment vertical="top" wrapText="1"/>
    </xf>
    <xf numFmtId="16" fontId="41" fillId="27" borderId="40" xfId="0" applyNumberFormat="1" applyFont="1" applyFill="1" applyBorder="1" applyAlignment="1">
      <alignment horizontal="center" vertical="top" wrapText="1"/>
    </xf>
    <xf numFmtId="17" fontId="41" fillId="27" borderId="40" xfId="0" applyNumberFormat="1" applyFont="1" applyFill="1" applyBorder="1" applyAlignment="1">
      <alignment horizontal="center" vertical="top" wrapText="1"/>
    </xf>
    <xf numFmtId="0" fontId="13" fillId="0" borderId="38" xfId="0" applyFont="1" applyBorder="1" applyAlignment="1">
      <alignment vertical="top"/>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Fill="1" applyBorder="1" applyAlignment="1">
      <alignment horizontal="left" vertical="top" wrapText="1"/>
    </xf>
    <xf numFmtId="0" fontId="0" fillId="0" borderId="0" xfId="0" applyAlignment="1">
      <alignment vertical="top" wrapText="1"/>
    </xf>
    <xf numFmtId="0" fontId="15" fillId="0" borderId="24" xfId="0" applyFont="1" applyFill="1" applyBorder="1" applyAlignment="1">
      <alignment horizontal="left" vertical="top"/>
    </xf>
    <xf numFmtId="0" fontId="0" fillId="0" borderId="24" xfId="0" applyBorder="1" applyAlignment="1">
      <alignment horizontal="left" vertical="top"/>
    </xf>
    <xf numFmtId="0" fontId="1" fillId="0" borderId="55" xfId="0" applyFont="1" applyBorder="1" applyAlignment="1">
      <alignment horizontal="center" vertical="top" textRotation="90"/>
    </xf>
    <xf numFmtId="0" fontId="1" fillId="0" borderId="55" xfId="0" applyFont="1" applyBorder="1" applyAlignment="1">
      <alignment horizontal="center" vertical="top"/>
    </xf>
    <xf numFmtId="0" fontId="1" fillId="0" borderId="12" xfId="0" applyFont="1" applyBorder="1" applyAlignment="1">
      <alignment horizontal="center"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5" fillId="0" borderId="24" xfId="0" applyFont="1" applyBorder="1" applyAlignment="1">
      <alignment horizontal="left" vertical="top"/>
    </xf>
  </cellXfs>
  <cellStyles count="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 xfId="54" builtinId="8"/>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Firmen- Entreprises" xfId="55" xr:uid="{00000000-0005-0000-0000-000029000000}"/>
    <cellStyle name="Standard_Firmen- Entreprises_1" xfId="40" xr:uid="{00000000-0005-0000-0000-00002A000000}"/>
    <cellStyle name="Standard_Quellen" xfId="41" xr:uid="{00000000-0005-0000-0000-00002B000000}"/>
    <cellStyle name="Standard_Stoffgruppen" xfId="42" xr:uid="{00000000-0005-0000-0000-00002C000000}"/>
    <cellStyle name="Standard_Stoffgruppen - Groupes mat." xfId="53" xr:uid="{00000000-0005-0000-0000-00002D000000}"/>
    <cellStyle name="Standard_Tabelle1" xfId="43" xr:uid="{00000000-0005-0000-0000-00002E000000}"/>
    <cellStyle name="Standard_Tabelle1_Kennwerte" xfId="44" xr:uid="{00000000-0005-0000-0000-00002F000000}"/>
    <cellStyle name="Standard_Tabelle1_Mauerwerksprod. - Maçonnerie" xfId="45" xr:uid="{00000000-0005-0000-0000-000030000000}"/>
    <cellStyle name="Standard_Tabelle1_Wärmedämmst. + allg. Kennwerte" xfId="46" xr:uid="{00000000-0005-0000-0000-000031000000}"/>
    <cellStyle name="Standard_Tabelle1_Wärmedämmstoffe - Isolants" xfId="47" xr:uid="{00000000-0005-0000-0000-000032000000}"/>
    <cellStyle name="Standard_Tabelle2" xfId="48" xr:uid="{00000000-0005-0000-0000-000033000000}"/>
    <cellStyle name="Standard_Tabelle3" xfId="49" xr:uid="{00000000-0005-0000-0000-000034000000}"/>
    <cellStyle name="Title" xfId="50" xr:uid="{00000000-0005-0000-0000-000035000000}"/>
    <cellStyle name="Total" xfId="51" xr:uid="{00000000-0005-0000-0000-000036000000}"/>
    <cellStyle name="Warning Text" xfId="52"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ilininsul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G775"/>
  <sheetViews>
    <sheetView tabSelected="1" zoomScale="80" zoomScaleNormal="80" zoomScaleSheetLayoutView="50" workbookViewId="0">
      <pane ySplit="7" topLeftCell="A8" activePane="bottomLeft" state="frozen"/>
      <selection pane="bottomLeft" activeCell="J1" sqref="J1"/>
    </sheetView>
  </sheetViews>
  <sheetFormatPr baseColWidth="10" defaultRowHeight="12.75" x14ac:dyDescent="0.2"/>
  <cols>
    <col min="1" max="1" width="6.140625" style="33" customWidth="1"/>
    <col min="2" max="2" width="12.7109375" style="101" customWidth="1"/>
    <col min="3" max="3" width="30.140625" style="43" customWidth="1"/>
    <col min="4" max="4" width="34.140625" style="43" customWidth="1"/>
    <col min="5" max="5" width="42.140625" style="50" customWidth="1"/>
    <col min="6" max="6" width="43.7109375" style="51" customWidth="1"/>
    <col min="7" max="7" width="9.42578125" style="63" customWidth="1"/>
    <col min="8" max="8" width="33.7109375" style="50" customWidth="1"/>
    <col min="9" max="9" width="12.7109375" style="316" customWidth="1"/>
    <col min="10" max="10" width="13.7109375" style="256" customWidth="1"/>
    <col min="11" max="11" width="16.28515625" style="402" customWidth="1"/>
    <col min="12" max="12" width="13.85546875" style="316" customWidth="1"/>
    <col min="13" max="13" width="11.85546875" style="101" customWidth="1"/>
    <col min="14" max="14" width="11.85546875" style="316" customWidth="1"/>
    <col min="15" max="15" width="17.28515625" style="38" customWidth="1"/>
    <col min="16" max="16" width="16.42578125" style="38" customWidth="1"/>
    <col min="17" max="17" width="4.85546875" style="53" customWidth="1"/>
    <col min="18" max="18" width="5.42578125" style="53" customWidth="1"/>
    <col min="19" max="19" width="5.42578125" style="973" customWidth="1"/>
    <col min="20" max="20" width="5.42578125" style="823" customWidth="1"/>
    <col min="21" max="21" width="5.5703125" style="53" customWidth="1"/>
    <col min="22" max="22" width="5" style="552" customWidth="1"/>
    <col min="23" max="23" width="15.42578125" style="175" customWidth="1"/>
    <col min="24" max="24" width="46.140625" style="50" customWidth="1"/>
    <col min="25" max="25" width="48.5703125" style="50" customWidth="1"/>
    <col min="26" max="26" width="12" style="39" bestFit="1" customWidth="1"/>
    <col min="27" max="27" width="11.85546875" style="39" bestFit="1" customWidth="1"/>
    <col min="28" max="42" width="11.42578125" style="39"/>
    <col min="43" max="57" width="11.42578125" style="263"/>
    <col min="58" max="58" width="11.42578125" style="39"/>
    <col min="59" max="84" width="11.42578125" style="263"/>
    <col min="85" max="16384" width="11.42578125" style="39"/>
  </cols>
  <sheetData>
    <row r="1" spans="1:84" ht="72" customHeight="1" x14ac:dyDescent="0.2">
      <c r="A1" s="1329" t="s">
        <v>2469</v>
      </c>
      <c r="B1" s="1330"/>
      <c r="C1" s="1330"/>
      <c r="D1" s="1330"/>
      <c r="E1" s="1330"/>
      <c r="F1" s="1330"/>
      <c r="G1" s="1330"/>
      <c r="H1" s="1330"/>
      <c r="I1" s="1330"/>
      <c r="J1" s="251"/>
      <c r="K1" s="403" t="s">
        <v>1452</v>
      </c>
      <c r="L1" s="312"/>
      <c r="M1" s="414"/>
      <c r="N1" s="312"/>
      <c r="O1" s="304"/>
      <c r="P1" s="110"/>
      <c r="Q1" s="111"/>
      <c r="R1" s="111"/>
      <c r="S1" s="111"/>
      <c r="T1" s="111"/>
      <c r="U1" s="111"/>
      <c r="V1" s="111"/>
      <c r="W1" s="171"/>
      <c r="X1" s="109"/>
      <c r="Y1" s="109"/>
    </row>
    <row r="2" spans="1:84" ht="15.75" x14ac:dyDescent="0.2">
      <c r="A2" s="1331" t="s">
        <v>2468</v>
      </c>
      <c r="B2" s="1331"/>
      <c r="C2" s="1331"/>
      <c r="D2" s="1332"/>
      <c r="E2" s="134"/>
      <c r="F2" s="113"/>
      <c r="G2" s="114"/>
      <c r="H2" s="112"/>
      <c r="I2" s="313"/>
      <c r="J2" s="252"/>
      <c r="K2" s="386"/>
      <c r="L2" s="313"/>
      <c r="M2" s="415"/>
      <c r="N2" s="313"/>
      <c r="O2" s="115"/>
      <c r="P2" s="115"/>
      <c r="Q2" s="116"/>
      <c r="R2" s="116"/>
      <c r="S2" s="116"/>
      <c r="T2" s="116"/>
      <c r="U2" s="116"/>
      <c r="V2" s="116"/>
      <c r="W2" s="172"/>
      <c r="X2" s="112"/>
      <c r="Y2" s="112"/>
    </row>
    <row r="3" spans="1:84" s="336" customFormat="1" ht="188.25" customHeight="1" x14ac:dyDescent="0.2">
      <c r="A3" s="334" t="s">
        <v>557</v>
      </c>
      <c r="B3" s="335"/>
      <c r="C3" s="78" t="s">
        <v>1248</v>
      </c>
      <c r="D3" s="32" t="s">
        <v>1247</v>
      </c>
      <c r="E3" s="32" t="s">
        <v>852</v>
      </c>
      <c r="F3" s="43" t="s">
        <v>851</v>
      </c>
      <c r="G3" s="61" t="s">
        <v>826</v>
      </c>
      <c r="H3" s="32" t="s">
        <v>873</v>
      </c>
      <c r="I3" s="253" t="s">
        <v>846</v>
      </c>
      <c r="J3" s="253" t="s">
        <v>846</v>
      </c>
      <c r="K3" s="722" t="s">
        <v>2329</v>
      </c>
      <c r="L3" s="253" t="s">
        <v>874</v>
      </c>
      <c r="M3" s="108" t="s">
        <v>1491</v>
      </c>
      <c r="N3" s="253" t="s">
        <v>1492</v>
      </c>
      <c r="O3" s="19" t="s">
        <v>1009</v>
      </c>
      <c r="P3" s="19" t="s">
        <v>1009</v>
      </c>
      <c r="Q3" s="1326" t="s">
        <v>2243</v>
      </c>
      <c r="R3" s="1326" t="s">
        <v>2244</v>
      </c>
      <c r="S3" s="1333" t="s">
        <v>2247</v>
      </c>
      <c r="T3" s="1333" t="s">
        <v>2246</v>
      </c>
      <c r="U3" s="1326" t="s">
        <v>2160</v>
      </c>
      <c r="V3" s="1326" t="s">
        <v>1994</v>
      </c>
      <c r="W3" s="332" t="s">
        <v>872</v>
      </c>
      <c r="X3" s="32" t="s">
        <v>1093</v>
      </c>
      <c r="Y3" s="32" t="s">
        <v>1249</v>
      </c>
      <c r="AQ3" s="5"/>
      <c r="AR3" s="5"/>
      <c r="AS3" s="5"/>
      <c r="AT3" s="5"/>
      <c r="AU3" s="5"/>
      <c r="AV3" s="5"/>
      <c r="AW3" s="5"/>
      <c r="AX3" s="5"/>
      <c r="AY3" s="5"/>
      <c r="AZ3" s="5"/>
      <c r="BA3" s="5"/>
      <c r="BB3" s="5"/>
      <c r="BC3" s="5"/>
      <c r="BD3" s="5"/>
      <c r="BE3" s="5"/>
      <c r="BG3" s="5"/>
      <c r="BH3" s="5"/>
      <c r="BI3" s="5"/>
      <c r="BJ3" s="5"/>
      <c r="BK3" s="5"/>
      <c r="BL3" s="5"/>
      <c r="BM3" s="5"/>
      <c r="BN3" s="5"/>
      <c r="BO3" s="5"/>
      <c r="BP3" s="5"/>
      <c r="BQ3" s="5"/>
      <c r="BR3" s="5"/>
      <c r="BS3" s="5"/>
      <c r="BT3" s="5"/>
      <c r="BU3" s="5"/>
      <c r="BV3" s="5"/>
      <c r="BW3" s="5"/>
      <c r="BX3" s="5"/>
      <c r="BY3" s="5"/>
      <c r="BZ3" s="5"/>
      <c r="CA3" s="5"/>
      <c r="CB3" s="5"/>
      <c r="CC3" s="5"/>
      <c r="CD3" s="5"/>
      <c r="CE3" s="5"/>
      <c r="CF3" s="5"/>
    </row>
    <row r="4" spans="1:84" s="336" customFormat="1" x14ac:dyDescent="0.2">
      <c r="A4" s="33"/>
      <c r="B4" s="335"/>
      <c r="C4" s="44"/>
      <c r="D4" s="44"/>
      <c r="E4" s="45"/>
      <c r="F4" s="44"/>
      <c r="G4" s="62"/>
      <c r="H4" s="32"/>
      <c r="I4" s="357" t="s">
        <v>1138</v>
      </c>
      <c r="J4" s="254" t="s">
        <v>1138</v>
      </c>
      <c r="K4" s="34" t="s">
        <v>1139</v>
      </c>
      <c r="L4" s="314" t="s">
        <v>1088</v>
      </c>
      <c r="M4" s="416" t="s">
        <v>1490</v>
      </c>
      <c r="N4" s="358" t="s">
        <v>1490</v>
      </c>
      <c r="O4" s="23" t="s">
        <v>1140</v>
      </c>
      <c r="P4" s="22" t="s">
        <v>1140</v>
      </c>
      <c r="Q4" s="1327"/>
      <c r="R4" s="1327"/>
      <c r="S4" s="1334"/>
      <c r="T4" s="1334"/>
      <c r="U4" s="1327"/>
      <c r="V4" s="1327"/>
      <c r="W4" s="337"/>
      <c r="X4" s="32"/>
      <c r="Y4" s="32"/>
      <c r="AQ4" s="5"/>
      <c r="AR4" s="5"/>
      <c r="AS4" s="5"/>
      <c r="AT4" s="5"/>
      <c r="AU4" s="5"/>
      <c r="AV4" s="5"/>
      <c r="AW4" s="5"/>
      <c r="AX4" s="5"/>
      <c r="AY4" s="5"/>
      <c r="AZ4" s="5"/>
      <c r="BA4" s="5"/>
      <c r="BB4" s="5"/>
      <c r="BC4" s="5"/>
      <c r="BD4" s="5"/>
      <c r="BE4" s="5"/>
      <c r="BG4" s="5"/>
      <c r="BH4" s="5"/>
      <c r="BI4" s="5"/>
      <c r="BJ4" s="5"/>
      <c r="BK4" s="5"/>
      <c r="BL4" s="5"/>
      <c r="BM4" s="5"/>
      <c r="BN4" s="5"/>
      <c r="BO4" s="5"/>
      <c r="BP4" s="5"/>
      <c r="BQ4" s="5"/>
      <c r="BR4" s="5"/>
      <c r="BS4" s="5"/>
      <c r="BT4" s="5"/>
      <c r="BU4" s="5"/>
      <c r="BV4" s="5"/>
      <c r="BW4" s="5"/>
      <c r="BX4" s="5"/>
      <c r="BY4" s="5"/>
      <c r="BZ4" s="5"/>
      <c r="CA4" s="5"/>
      <c r="CB4" s="5"/>
      <c r="CC4" s="5"/>
      <c r="CD4" s="5"/>
      <c r="CE4" s="5"/>
      <c r="CF4" s="5"/>
    </row>
    <row r="5" spans="1:84" s="336" customFormat="1" x14ac:dyDescent="0.2">
      <c r="A5" s="33"/>
      <c r="B5" s="335"/>
      <c r="C5" s="44"/>
      <c r="D5" s="44"/>
      <c r="E5" s="45"/>
      <c r="F5" s="44"/>
      <c r="G5" s="62"/>
      <c r="H5" s="32"/>
      <c r="I5" s="353" t="s">
        <v>871</v>
      </c>
      <c r="J5" s="255" t="s">
        <v>871</v>
      </c>
      <c r="K5" s="37" t="s">
        <v>1090</v>
      </c>
      <c r="L5" s="255" t="s">
        <v>1087</v>
      </c>
      <c r="M5" s="106" t="s">
        <v>1092</v>
      </c>
      <c r="N5" s="359" t="s">
        <v>1091</v>
      </c>
      <c r="O5" s="19" t="s">
        <v>1253</v>
      </c>
      <c r="P5" s="20" t="s">
        <v>1253</v>
      </c>
      <c r="Q5" s="1327"/>
      <c r="R5" s="1327"/>
      <c r="S5" s="1334"/>
      <c r="T5" s="1334"/>
      <c r="U5" s="1327"/>
      <c r="V5" s="1327"/>
      <c r="W5" s="337"/>
      <c r="X5" s="32"/>
      <c r="Y5" s="32"/>
      <c r="AQ5" s="5"/>
      <c r="AR5" s="5"/>
      <c r="AS5" s="5"/>
      <c r="AT5" s="5"/>
      <c r="AU5" s="5"/>
      <c r="AV5" s="5"/>
      <c r="AW5" s="5"/>
      <c r="AX5" s="5"/>
      <c r="AY5" s="5"/>
      <c r="AZ5" s="5"/>
      <c r="BA5" s="5"/>
      <c r="BB5" s="5"/>
      <c r="BC5" s="5"/>
      <c r="BD5" s="5"/>
      <c r="BE5" s="5"/>
      <c r="BG5" s="5"/>
      <c r="BH5" s="5"/>
      <c r="BI5" s="5"/>
      <c r="BJ5" s="5"/>
      <c r="BK5" s="5"/>
      <c r="BL5" s="5"/>
      <c r="BM5" s="5"/>
      <c r="BN5" s="5"/>
      <c r="BO5" s="5"/>
      <c r="BP5" s="5"/>
      <c r="BQ5" s="5"/>
      <c r="BR5" s="5"/>
      <c r="BS5" s="5"/>
      <c r="BT5" s="5"/>
      <c r="BU5" s="5"/>
      <c r="BV5" s="5"/>
      <c r="BW5" s="5"/>
      <c r="BX5" s="5"/>
      <c r="BY5" s="5"/>
      <c r="BZ5" s="5"/>
      <c r="CA5" s="5"/>
      <c r="CB5" s="5"/>
      <c r="CC5" s="5"/>
      <c r="CD5" s="5"/>
      <c r="CE5" s="5"/>
      <c r="CF5" s="5"/>
    </row>
    <row r="6" spans="1:84" s="336" customFormat="1" ht="25.5" x14ac:dyDescent="0.2">
      <c r="A6" s="54"/>
      <c r="B6" s="341"/>
      <c r="C6" s="46"/>
      <c r="D6" s="46"/>
      <c r="E6" s="338"/>
      <c r="F6" s="46"/>
      <c r="G6" s="19"/>
      <c r="H6" s="338"/>
      <c r="I6" s="360" t="s">
        <v>1124</v>
      </c>
      <c r="J6" s="340" t="s">
        <v>1123</v>
      </c>
      <c r="K6" s="387"/>
      <c r="L6" s="255"/>
      <c r="M6" s="417"/>
      <c r="N6" s="361"/>
      <c r="O6" s="331" t="s">
        <v>849</v>
      </c>
      <c r="P6" s="331" t="s">
        <v>850</v>
      </c>
      <c r="Q6" s="1328"/>
      <c r="R6" s="1328"/>
      <c r="S6" s="1335"/>
      <c r="T6" s="1335"/>
      <c r="U6" s="1328"/>
      <c r="V6" s="1328"/>
      <c r="W6" s="342" t="s">
        <v>1361</v>
      </c>
      <c r="X6" s="338"/>
      <c r="Y6" s="338"/>
      <c r="AQ6" s="5"/>
      <c r="AR6" s="5"/>
      <c r="AS6" s="5"/>
      <c r="AT6" s="5"/>
      <c r="AU6" s="5"/>
      <c r="AV6" s="5"/>
      <c r="AW6" s="5"/>
      <c r="AX6" s="5"/>
      <c r="AY6" s="5"/>
      <c r="AZ6" s="5"/>
      <c r="BA6" s="5"/>
      <c r="BB6" s="5"/>
      <c r="BC6" s="5"/>
      <c r="BD6" s="5"/>
      <c r="BE6" s="5"/>
      <c r="BG6" s="5"/>
      <c r="BH6" s="5"/>
      <c r="BI6" s="5"/>
      <c r="BJ6" s="5"/>
      <c r="BK6" s="5"/>
      <c r="BL6" s="5"/>
      <c r="BM6" s="5"/>
      <c r="BN6" s="5"/>
      <c r="BO6" s="5"/>
      <c r="BP6" s="5"/>
      <c r="BQ6" s="5"/>
      <c r="BR6" s="5"/>
      <c r="BS6" s="5"/>
      <c r="BT6" s="5"/>
      <c r="BU6" s="5"/>
      <c r="BV6" s="5"/>
      <c r="BW6" s="5"/>
      <c r="BX6" s="5"/>
      <c r="BY6" s="5"/>
      <c r="BZ6" s="5"/>
      <c r="CA6" s="5"/>
      <c r="CB6" s="5"/>
      <c r="CC6" s="5"/>
      <c r="CD6" s="5"/>
      <c r="CE6" s="5"/>
      <c r="CF6" s="5"/>
    </row>
    <row r="7" spans="1:84" s="336" customFormat="1" ht="22.5" customHeight="1" x14ac:dyDescent="0.2">
      <c r="A7" s="349"/>
      <c r="B7" s="106"/>
      <c r="C7" s="350"/>
      <c r="D7" s="350"/>
      <c r="E7" s="351"/>
      <c r="F7" s="350"/>
      <c r="G7" s="24"/>
      <c r="H7" s="351"/>
      <c r="I7" s="360"/>
      <c r="J7" s="352"/>
      <c r="K7" s="387"/>
      <c r="L7" s="353"/>
      <c r="M7" s="417"/>
      <c r="N7" s="361"/>
      <c r="O7" s="339"/>
      <c r="P7" s="339"/>
      <c r="Q7" s="1"/>
      <c r="R7" s="1"/>
      <c r="S7" s="1"/>
      <c r="T7" s="1"/>
      <c r="U7" s="1"/>
      <c r="V7" s="1"/>
      <c r="W7" s="354"/>
      <c r="X7" s="351"/>
      <c r="Y7" s="351"/>
      <c r="AQ7" s="5"/>
      <c r="AR7" s="5"/>
      <c r="AS7" s="5"/>
      <c r="AT7" s="5"/>
      <c r="AU7" s="5"/>
      <c r="AV7" s="5"/>
      <c r="AW7" s="5"/>
      <c r="AX7" s="5"/>
      <c r="AY7" s="5"/>
      <c r="AZ7" s="5"/>
      <c r="BA7" s="5"/>
      <c r="BB7" s="5"/>
      <c r="BC7" s="5"/>
      <c r="BD7" s="5"/>
      <c r="BE7" s="5"/>
      <c r="BG7" s="5"/>
      <c r="BH7" s="5"/>
      <c r="BI7" s="5"/>
      <c r="BJ7" s="5"/>
      <c r="BK7" s="5"/>
      <c r="BL7" s="5"/>
      <c r="BM7" s="5"/>
      <c r="BN7" s="5"/>
      <c r="BO7" s="5"/>
      <c r="BP7" s="5"/>
      <c r="BQ7" s="5"/>
      <c r="BR7" s="5"/>
      <c r="BS7" s="5"/>
      <c r="BT7" s="5"/>
      <c r="BU7" s="5"/>
      <c r="BV7" s="5"/>
      <c r="BW7" s="5"/>
      <c r="BX7" s="5"/>
      <c r="BY7" s="5"/>
      <c r="BZ7" s="5"/>
      <c r="CA7" s="5"/>
      <c r="CB7" s="5"/>
      <c r="CC7" s="5"/>
      <c r="CD7" s="5"/>
      <c r="CE7" s="5"/>
      <c r="CF7" s="5"/>
    </row>
    <row r="8" spans="1:84" s="40" customFormat="1" ht="25.5" x14ac:dyDescent="0.2">
      <c r="A8" s="68">
        <v>22</v>
      </c>
      <c r="B8" s="162">
        <v>22.01</v>
      </c>
      <c r="C8" s="102" t="s">
        <v>502</v>
      </c>
      <c r="D8" s="102" t="s">
        <v>519</v>
      </c>
      <c r="E8" s="70" t="s">
        <v>2161</v>
      </c>
      <c r="F8" s="849" t="s">
        <v>2250</v>
      </c>
      <c r="G8" s="71"/>
      <c r="H8" s="145"/>
      <c r="I8" s="852" t="s">
        <v>37</v>
      </c>
      <c r="J8" s="154"/>
      <c r="K8" s="388">
        <v>4.3999999999999997E-2</v>
      </c>
      <c r="L8" s="161"/>
      <c r="M8" s="162">
        <v>0.28999999999999998</v>
      </c>
      <c r="N8" s="161">
        <v>1030</v>
      </c>
      <c r="O8" s="163">
        <v>1</v>
      </c>
      <c r="P8" s="163">
        <v>1</v>
      </c>
      <c r="Q8" s="71"/>
      <c r="R8" s="71" t="s">
        <v>1111</v>
      </c>
      <c r="S8" s="974"/>
      <c r="T8" s="974"/>
      <c r="U8" s="71" t="s">
        <v>1111</v>
      </c>
      <c r="V8" s="71"/>
      <c r="W8" s="158"/>
      <c r="X8" s="70"/>
      <c r="Y8" s="145"/>
      <c r="AQ8" s="76"/>
      <c r="AR8" s="76"/>
      <c r="AS8" s="76"/>
      <c r="AT8" s="76"/>
      <c r="AU8" s="76"/>
      <c r="AV8" s="76"/>
      <c r="AW8" s="76"/>
      <c r="AX8" s="76"/>
      <c r="AY8" s="76"/>
      <c r="AZ8" s="76"/>
      <c r="BA8" s="76"/>
      <c r="BB8" s="76"/>
      <c r="BC8" s="76"/>
      <c r="BD8" s="76"/>
      <c r="BE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row>
    <row r="9" spans="1:84" s="40" customFormat="1" ht="25.5" x14ac:dyDescent="0.2">
      <c r="A9" s="510">
        <v>22</v>
      </c>
      <c r="B9" s="449">
        <v>22.02</v>
      </c>
      <c r="C9" s="1023" t="s">
        <v>502</v>
      </c>
      <c r="D9" s="1023" t="s">
        <v>519</v>
      </c>
      <c r="E9" s="450" t="s">
        <v>2161</v>
      </c>
      <c r="F9" s="1023" t="s">
        <v>2250</v>
      </c>
      <c r="G9" s="720"/>
      <c r="H9" s="851"/>
      <c r="I9" s="858" t="s">
        <v>2258</v>
      </c>
      <c r="J9" s="454"/>
      <c r="K9" s="455">
        <v>4.5999999999999999E-2</v>
      </c>
      <c r="L9" s="453"/>
      <c r="M9" s="449">
        <v>0.28999999999999998</v>
      </c>
      <c r="N9" s="453">
        <v>1030</v>
      </c>
      <c r="O9" s="451">
        <v>1</v>
      </c>
      <c r="P9" s="451">
        <v>1</v>
      </c>
      <c r="Q9" s="720"/>
      <c r="R9" s="720" t="s">
        <v>1111</v>
      </c>
      <c r="S9" s="720"/>
      <c r="T9" s="720"/>
      <c r="U9" s="720" t="s">
        <v>1111</v>
      </c>
      <c r="V9" s="720"/>
      <c r="W9" s="516"/>
      <c r="X9" s="450"/>
      <c r="Y9" s="851"/>
      <c r="AQ9" s="76"/>
      <c r="AR9" s="76"/>
      <c r="AS9" s="76"/>
      <c r="AT9" s="76"/>
      <c r="AU9" s="76"/>
      <c r="AV9" s="76"/>
      <c r="AW9" s="76"/>
      <c r="AX9" s="76"/>
      <c r="AY9" s="76"/>
      <c r="AZ9" s="76"/>
      <c r="BA9" s="76"/>
      <c r="BB9" s="76"/>
      <c r="BC9" s="76"/>
      <c r="BD9" s="76"/>
      <c r="BE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row>
    <row r="10" spans="1:84" s="40" customFormat="1" x14ac:dyDescent="0.2">
      <c r="A10" s="437">
        <v>22</v>
      </c>
      <c r="B10" s="437">
        <v>18020011</v>
      </c>
      <c r="C10" s="438" t="s">
        <v>502</v>
      </c>
      <c r="D10" s="438" t="s">
        <v>519</v>
      </c>
      <c r="E10" s="438" t="s">
        <v>2078</v>
      </c>
      <c r="F10" s="438" t="s">
        <v>2078</v>
      </c>
      <c r="G10" s="437">
        <v>168</v>
      </c>
      <c r="H10" s="438" t="s">
        <v>2289</v>
      </c>
      <c r="I10" s="1210"/>
      <c r="J10" s="437" t="s">
        <v>1376</v>
      </c>
      <c r="K10" s="456">
        <v>3.5000000000000003E-2</v>
      </c>
      <c r="L10" s="437" t="s">
        <v>38</v>
      </c>
      <c r="M10" s="437">
        <v>0.28999999999999998</v>
      </c>
      <c r="N10" s="437">
        <v>1030</v>
      </c>
      <c r="O10" s="437">
        <v>1</v>
      </c>
      <c r="P10" s="437">
        <v>1</v>
      </c>
      <c r="Q10" s="437"/>
      <c r="R10" s="437"/>
      <c r="S10" s="437"/>
      <c r="T10" s="437"/>
      <c r="U10" s="437"/>
      <c r="V10" s="437" t="s">
        <v>1111</v>
      </c>
      <c r="W10" s="439">
        <v>43830</v>
      </c>
      <c r="X10" s="438" t="s">
        <v>664</v>
      </c>
      <c r="Y10" s="438" t="s">
        <v>1042</v>
      </c>
      <c r="AQ10" s="76"/>
      <c r="AR10" s="76"/>
      <c r="AS10" s="76"/>
      <c r="AT10" s="76"/>
      <c r="AU10" s="76"/>
      <c r="AV10" s="76"/>
      <c r="AW10" s="76"/>
      <c r="AX10" s="76"/>
      <c r="AY10" s="76"/>
      <c r="AZ10" s="76"/>
      <c r="BA10" s="76"/>
      <c r="BB10" s="76"/>
      <c r="BC10" s="76"/>
      <c r="BD10" s="76"/>
      <c r="BE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row>
    <row r="11" spans="1:84" s="40" customFormat="1" x14ac:dyDescent="0.2">
      <c r="A11" s="976">
        <v>22</v>
      </c>
      <c r="B11" s="976">
        <v>18020013</v>
      </c>
      <c r="C11" s="1234" t="s">
        <v>502</v>
      </c>
      <c r="D11" s="1234" t="s">
        <v>519</v>
      </c>
      <c r="E11" s="1234" t="s">
        <v>2306</v>
      </c>
      <c r="F11" s="1234" t="s">
        <v>2306</v>
      </c>
      <c r="G11" s="976">
        <v>168</v>
      </c>
      <c r="H11" s="1234" t="s">
        <v>2289</v>
      </c>
      <c r="I11" s="1281"/>
      <c r="J11" s="976" t="s">
        <v>1377</v>
      </c>
      <c r="K11" s="1236">
        <v>3.4000000000000002E-2</v>
      </c>
      <c r="L11" s="976" t="s">
        <v>40</v>
      </c>
      <c r="M11" s="976">
        <v>0.28999999999999998</v>
      </c>
      <c r="N11" s="976">
        <v>1030</v>
      </c>
      <c r="O11" s="976">
        <v>1</v>
      </c>
      <c r="P11" s="976">
        <v>1</v>
      </c>
      <c r="Q11" s="976"/>
      <c r="R11" s="976"/>
      <c r="S11" s="976"/>
      <c r="T11" s="976"/>
      <c r="U11" s="976"/>
      <c r="V11" s="976" t="s">
        <v>1111</v>
      </c>
      <c r="W11" s="1282">
        <v>43830</v>
      </c>
      <c r="X11" s="1234" t="s">
        <v>664</v>
      </c>
      <c r="Y11" s="1234" t="s">
        <v>1042</v>
      </c>
      <c r="AQ11" s="76"/>
      <c r="AR11" s="76"/>
      <c r="AS11" s="76"/>
      <c r="AT11" s="76"/>
      <c r="AU11" s="76"/>
      <c r="AV11" s="76"/>
      <c r="AW11" s="76"/>
      <c r="AX11" s="76"/>
      <c r="AY11" s="76"/>
      <c r="AZ11" s="76"/>
      <c r="BA11" s="76"/>
      <c r="BB11" s="76"/>
      <c r="BC11" s="76"/>
      <c r="BD11" s="76"/>
      <c r="BE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row>
    <row r="12" spans="1:84" s="40" customFormat="1" ht="15" x14ac:dyDescent="0.2">
      <c r="A12" s="406">
        <v>22</v>
      </c>
      <c r="B12" s="406">
        <v>18020041</v>
      </c>
      <c r="C12" s="407" t="s">
        <v>502</v>
      </c>
      <c r="D12" s="407" t="s">
        <v>519</v>
      </c>
      <c r="E12" s="407" t="s">
        <v>2382</v>
      </c>
      <c r="F12" s="407" t="s">
        <v>2382</v>
      </c>
      <c r="G12" s="406">
        <v>170</v>
      </c>
      <c r="H12" s="407" t="s">
        <v>2291</v>
      </c>
      <c r="I12" s="687"/>
      <c r="J12" s="406">
        <v>115</v>
      </c>
      <c r="K12" s="406">
        <v>3.5000000000000003E-2</v>
      </c>
      <c r="L12" s="406" t="s">
        <v>1446</v>
      </c>
      <c r="M12" s="406">
        <v>0.28999999999999998</v>
      </c>
      <c r="N12" s="406">
        <v>1030</v>
      </c>
      <c r="O12" s="406">
        <v>1</v>
      </c>
      <c r="P12" s="406">
        <v>1</v>
      </c>
      <c r="Q12" s="406"/>
      <c r="R12" s="406"/>
      <c r="S12" s="406"/>
      <c r="T12" s="406"/>
      <c r="U12" s="406"/>
      <c r="V12" s="406" t="s">
        <v>1111</v>
      </c>
      <c r="W12" s="408">
        <v>44012</v>
      </c>
      <c r="X12" s="302"/>
      <c r="Y12" s="302"/>
      <c r="AQ12" s="76"/>
      <c r="AR12" s="76"/>
      <c r="AS12" s="76"/>
      <c r="AT12" s="76"/>
      <c r="AU12" s="76"/>
      <c r="AV12" s="76"/>
      <c r="AW12" s="76"/>
      <c r="AX12" s="76"/>
      <c r="AY12" s="76"/>
      <c r="AZ12" s="76"/>
      <c r="BA12" s="76"/>
      <c r="BB12" s="76"/>
      <c r="BC12" s="76"/>
      <c r="BD12" s="76"/>
      <c r="BE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s="40" customFormat="1" ht="15" x14ac:dyDescent="0.2">
      <c r="A13" s="406">
        <v>22</v>
      </c>
      <c r="B13" s="406">
        <v>18020042</v>
      </c>
      <c r="C13" s="407" t="s">
        <v>502</v>
      </c>
      <c r="D13" s="407" t="s">
        <v>519</v>
      </c>
      <c r="E13" s="407" t="s">
        <v>2383</v>
      </c>
      <c r="F13" s="407" t="s">
        <v>2383</v>
      </c>
      <c r="G13" s="406">
        <v>170</v>
      </c>
      <c r="H13" s="407" t="s">
        <v>2291</v>
      </c>
      <c r="I13" s="687"/>
      <c r="J13" s="406">
        <v>85</v>
      </c>
      <c r="K13" s="406">
        <v>3.3000000000000002E-2</v>
      </c>
      <c r="L13" s="406" t="s">
        <v>303</v>
      </c>
      <c r="M13" s="406">
        <v>0.28999999999999998</v>
      </c>
      <c r="N13" s="406">
        <v>1030</v>
      </c>
      <c r="O13" s="406">
        <v>1</v>
      </c>
      <c r="P13" s="406">
        <v>1</v>
      </c>
      <c r="Q13" s="406"/>
      <c r="R13" s="406"/>
      <c r="S13" s="406"/>
      <c r="T13" s="406"/>
      <c r="U13" s="406"/>
      <c r="V13" s="406" t="s">
        <v>1111</v>
      </c>
      <c r="W13" s="408">
        <v>44012</v>
      </c>
      <c r="X13" s="302"/>
      <c r="Y13" s="302"/>
      <c r="AQ13" s="76"/>
      <c r="AR13" s="76"/>
      <c r="AS13" s="76"/>
      <c r="AT13" s="76"/>
      <c r="AU13" s="76"/>
      <c r="AV13" s="76"/>
      <c r="AW13" s="76"/>
      <c r="AX13" s="76"/>
      <c r="AY13" s="76"/>
      <c r="AZ13" s="76"/>
      <c r="BA13" s="76"/>
      <c r="BB13" s="76"/>
      <c r="BC13" s="76"/>
      <c r="BD13" s="76"/>
      <c r="BE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row>
    <row r="14" spans="1:84" s="40" customFormat="1" x14ac:dyDescent="0.2">
      <c r="A14" s="679">
        <v>22</v>
      </c>
      <c r="B14" s="679">
        <v>17070021</v>
      </c>
      <c r="C14" s="680" t="s">
        <v>502</v>
      </c>
      <c r="D14" s="680" t="s">
        <v>519</v>
      </c>
      <c r="E14" s="680" t="s">
        <v>1513</v>
      </c>
      <c r="F14" s="680" t="s">
        <v>1513</v>
      </c>
      <c r="G14" s="679">
        <v>143</v>
      </c>
      <c r="H14" s="680" t="s">
        <v>2045</v>
      </c>
      <c r="I14" s="1283"/>
      <c r="J14" s="679">
        <v>75</v>
      </c>
      <c r="K14" s="1012">
        <v>0.04</v>
      </c>
      <c r="L14" s="679" t="s">
        <v>1514</v>
      </c>
      <c r="M14" s="679">
        <v>0.28999999999999998</v>
      </c>
      <c r="N14" s="679">
        <v>1030</v>
      </c>
      <c r="O14" s="679">
        <v>1</v>
      </c>
      <c r="P14" s="679">
        <v>1</v>
      </c>
      <c r="Q14" s="679"/>
      <c r="R14" s="679"/>
      <c r="S14" s="679"/>
      <c r="T14" s="679"/>
      <c r="U14" s="679"/>
      <c r="V14" s="679" t="s">
        <v>1111</v>
      </c>
      <c r="W14" s="681">
        <v>43830</v>
      </c>
      <c r="X14" s="680" t="s">
        <v>1512</v>
      </c>
      <c r="Y14" s="680" t="s">
        <v>1042</v>
      </c>
      <c r="AQ14" s="76"/>
      <c r="AR14" s="76"/>
      <c r="AS14" s="76"/>
      <c r="AT14" s="76"/>
      <c r="AU14" s="76"/>
      <c r="AV14" s="76"/>
      <c r="AW14" s="76"/>
      <c r="AX14" s="76"/>
      <c r="AY14" s="76"/>
      <c r="AZ14" s="76"/>
      <c r="BA14" s="76"/>
      <c r="BB14" s="76"/>
      <c r="BC14" s="76"/>
      <c r="BD14" s="76"/>
      <c r="BE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row>
    <row r="15" spans="1:84" s="40" customFormat="1" x14ac:dyDescent="0.2">
      <c r="A15" s="437">
        <v>22</v>
      </c>
      <c r="B15" s="437">
        <v>17070022</v>
      </c>
      <c r="C15" s="438" t="s">
        <v>502</v>
      </c>
      <c r="D15" s="438" t="s">
        <v>519</v>
      </c>
      <c r="E15" s="438" t="s">
        <v>2307</v>
      </c>
      <c r="F15" s="438" t="s">
        <v>2307</v>
      </c>
      <c r="G15" s="437">
        <v>143</v>
      </c>
      <c r="H15" s="438" t="s">
        <v>2045</v>
      </c>
      <c r="I15" s="1210"/>
      <c r="J15" s="437">
        <v>75</v>
      </c>
      <c r="K15" s="456">
        <v>0.04</v>
      </c>
      <c r="L15" s="437" t="s">
        <v>247</v>
      </c>
      <c r="M15" s="437">
        <v>0.28999999999999998</v>
      </c>
      <c r="N15" s="437">
        <v>1030</v>
      </c>
      <c r="O15" s="437">
        <v>1</v>
      </c>
      <c r="P15" s="437">
        <v>1</v>
      </c>
      <c r="Q15" s="437"/>
      <c r="R15" s="437"/>
      <c r="S15" s="437"/>
      <c r="T15" s="437"/>
      <c r="U15" s="437"/>
      <c r="V15" s="437" t="s">
        <v>1111</v>
      </c>
      <c r="W15" s="439">
        <v>43830</v>
      </c>
      <c r="X15" s="438" t="s">
        <v>1512</v>
      </c>
      <c r="Y15" s="438" t="s">
        <v>1042</v>
      </c>
      <c r="AQ15" s="76"/>
      <c r="AR15" s="76"/>
      <c r="AS15" s="76"/>
      <c r="AT15" s="76"/>
      <c r="AU15" s="76"/>
      <c r="AV15" s="76"/>
      <c r="AW15" s="76"/>
      <c r="AX15" s="76"/>
      <c r="AY15" s="76"/>
      <c r="AZ15" s="76"/>
      <c r="BA15" s="76"/>
      <c r="BB15" s="76"/>
      <c r="BC15" s="76"/>
      <c r="BD15" s="76"/>
      <c r="BE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row>
    <row r="16" spans="1:84" s="40" customFormat="1" x14ac:dyDescent="0.2">
      <c r="A16" s="437">
        <v>22</v>
      </c>
      <c r="B16" s="437">
        <v>17070023</v>
      </c>
      <c r="C16" s="438" t="s">
        <v>502</v>
      </c>
      <c r="D16" s="438" t="s">
        <v>519</v>
      </c>
      <c r="E16" s="438" t="s">
        <v>2306</v>
      </c>
      <c r="F16" s="438" t="s">
        <v>2306</v>
      </c>
      <c r="G16" s="437">
        <v>143</v>
      </c>
      <c r="H16" s="438" t="s">
        <v>2045</v>
      </c>
      <c r="I16" s="1210"/>
      <c r="J16" s="437" t="s">
        <v>1377</v>
      </c>
      <c r="K16" s="456">
        <v>3.4000000000000002E-2</v>
      </c>
      <c r="L16" s="437" t="s">
        <v>40</v>
      </c>
      <c r="M16" s="437">
        <v>0.28999999999999998</v>
      </c>
      <c r="N16" s="437">
        <v>1030</v>
      </c>
      <c r="O16" s="437">
        <v>1</v>
      </c>
      <c r="P16" s="437">
        <v>1</v>
      </c>
      <c r="Q16" s="437"/>
      <c r="R16" s="437"/>
      <c r="S16" s="437"/>
      <c r="T16" s="437"/>
      <c r="U16" s="437"/>
      <c r="V16" s="437" t="s">
        <v>1111</v>
      </c>
      <c r="W16" s="439">
        <v>43830</v>
      </c>
      <c r="X16" s="438" t="s">
        <v>664</v>
      </c>
      <c r="Y16" s="438" t="s">
        <v>1042</v>
      </c>
      <c r="AQ16" s="76"/>
      <c r="AR16" s="76"/>
      <c r="AS16" s="76"/>
      <c r="AT16" s="76"/>
      <c r="AU16" s="76"/>
      <c r="AV16" s="76"/>
      <c r="AW16" s="76"/>
      <c r="AX16" s="76"/>
      <c r="AY16" s="76"/>
      <c r="AZ16" s="76"/>
      <c r="BA16" s="76"/>
      <c r="BB16" s="76"/>
      <c r="BC16" s="76"/>
      <c r="BD16" s="76"/>
      <c r="BE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row>
    <row r="17" spans="1:84" s="40" customFormat="1" x14ac:dyDescent="0.2">
      <c r="A17" s="437">
        <v>22</v>
      </c>
      <c r="B17" s="437">
        <v>17070025</v>
      </c>
      <c r="C17" s="438" t="s">
        <v>502</v>
      </c>
      <c r="D17" s="438" t="s">
        <v>519</v>
      </c>
      <c r="E17" s="438" t="s">
        <v>2308</v>
      </c>
      <c r="F17" s="438" t="s">
        <v>2308</v>
      </c>
      <c r="G17" s="437">
        <v>143</v>
      </c>
      <c r="H17" s="438" t="s">
        <v>2045</v>
      </c>
      <c r="I17" s="1210"/>
      <c r="J17" s="437" t="s">
        <v>1377</v>
      </c>
      <c r="K17" s="456">
        <v>3.4000000000000002E-2</v>
      </c>
      <c r="L17" s="437" t="s">
        <v>40</v>
      </c>
      <c r="M17" s="437">
        <v>0.28999999999999998</v>
      </c>
      <c r="N17" s="437">
        <v>1030</v>
      </c>
      <c r="O17" s="437">
        <v>1</v>
      </c>
      <c r="P17" s="437">
        <v>1</v>
      </c>
      <c r="Q17" s="437"/>
      <c r="R17" s="437"/>
      <c r="S17" s="437"/>
      <c r="T17" s="437"/>
      <c r="U17" s="437"/>
      <c r="V17" s="437" t="s">
        <v>1111</v>
      </c>
      <c r="W17" s="439">
        <v>43830</v>
      </c>
      <c r="X17" s="438" t="s">
        <v>664</v>
      </c>
      <c r="Y17" s="438" t="s">
        <v>1042</v>
      </c>
      <c r="AQ17" s="76"/>
      <c r="AR17" s="76"/>
      <c r="AS17" s="76"/>
      <c r="AT17" s="76"/>
      <c r="AU17" s="76"/>
      <c r="AV17" s="76"/>
      <c r="AW17" s="76"/>
      <c r="AX17" s="76"/>
      <c r="AY17" s="76"/>
      <c r="AZ17" s="76"/>
      <c r="BA17" s="76"/>
      <c r="BB17" s="76"/>
      <c r="BC17" s="76"/>
      <c r="BD17" s="76"/>
      <c r="BE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row>
    <row r="18" spans="1:84" s="40" customFormat="1" x14ac:dyDescent="0.2">
      <c r="A18" s="437">
        <v>22</v>
      </c>
      <c r="B18" s="437">
        <v>17070026</v>
      </c>
      <c r="C18" s="438" t="s">
        <v>502</v>
      </c>
      <c r="D18" s="438" t="s">
        <v>519</v>
      </c>
      <c r="E18" s="438" t="s">
        <v>2309</v>
      </c>
      <c r="F18" s="438" t="s">
        <v>2309</v>
      </c>
      <c r="G18" s="437">
        <v>143</v>
      </c>
      <c r="H18" s="438" t="s">
        <v>2045</v>
      </c>
      <c r="I18" s="1210"/>
      <c r="J18" s="437" t="s">
        <v>1377</v>
      </c>
      <c r="K18" s="456">
        <v>3.4000000000000002E-2</v>
      </c>
      <c r="L18" s="437" t="s">
        <v>38</v>
      </c>
      <c r="M18" s="437">
        <v>0.28999999999999998</v>
      </c>
      <c r="N18" s="437">
        <v>1030</v>
      </c>
      <c r="O18" s="437">
        <v>1</v>
      </c>
      <c r="P18" s="437">
        <v>1</v>
      </c>
      <c r="Q18" s="437"/>
      <c r="R18" s="437"/>
      <c r="S18" s="437"/>
      <c r="T18" s="437"/>
      <c r="U18" s="437"/>
      <c r="V18" s="437" t="s">
        <v>1111</v>
      </c>
      <c r="W18" s="439">
        <v>43830</v>
      </c>
      <c r="X18" s="438" t="s">
        <v>664</v>
      </c>
      <c r="Y18" s="438" t="s">
        <v>1042</v>
      </c>
      <c r="AQ18" s="76"/>
      <c r="AR18" s="76"/>
      <c r="AS18" s="76"/>
      <c r="AT18" s="76"/>
      <c r="AU18" s="76"/>
      <c r="AV18" s="76"/>
      <c r="AW18" s="76"/>
      <c r="AX18" s="76"/>
      <c r="AY18" s="76"/>
      <c r="AZ18" s="76"/>
      <c r="BA18" s="76"/>
      <c r="BB18" s="76"/>
      <c r="BC18" s="76"/>
      <c r="BD18" s="76"/>
      <c r="BE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row>
    <row r="19" spans="1:84" s="247" customFormat="1" x14ac:dyDescent="0.2">
      <c r="A19" s="734">
        <v>22</v>
      </c>
      <c r="B19" s="734">
        <v>17070024</v>
      </c>
      <c r="C19" s="735" t="s">
        <v>502</v>
      </c>
      <c r="D19" s="735" t="s">
        <v>519</v>
      </c>
      <c r="E19" s="735" t="s">
        <v>2078</v>
      </c>
      <c r="F19" s="735" t="s">
        <v>2078</v>
      </c>
      <c r="G19" s="734">
        <v>143</v>
      </c>
      <c r="H19" s="735" t="s">
        <v>2045</v>
      </c>
      <c r="I19" s="736"/>
      <c r="J19" s="763" t="s">
        <v>1376</v>
      </c>
      <c r="K19" s="1000">
        <v>3.5000000000000003E-2</v>
      </c>
      <c r="L19" s="734" t="s">
        <v>38</v>
      </c>
      <c r="M19" s="1191">
        <v>0.28999999999999998</v>
      </c>
      <c r="N19" s="734">
        <v>1030</v>
      </c>
      <c r="O19" s="734">
        <v>1</v>
      </c>
      <c r="P19" s="734">
        <v>1</v>
      </c>
      <c r="Q19" s="734"/>
      <c r="R19" s="734"/>
      <c r="S19" s="734"/>
      <c r="T19" s="734"/>
      <c r="U19" s="734"/>
      <c r="V19" s="734" t="s">
        <v>1111</v>
      </c>
      <c r="W19" s="737">
        <v>43830</v>
      </c>
      <c r="X19" s="735" t="s">
        <v>664</v>
      </c>
      <c r="Y19" s="735" t="s">
        <v>1042</v>
      </c>
      <c r="Z19" s="373"/>
      <c r="AA19" s="504"/>
      <c r="AQ19" s="249"/>
      <c r="AR19" s="249"/>
      <c r="AS19" s="249"/>
      <c r="AT19" s="249"/>
      <c r="AU19" s="249"/>
      <c r="AV19" s="249"/>
      <c r="AW19" s="249"/>
      <c r="AX19" s="249"/>
      <c r="AY19" s="249"/>
      <c r="AZ19" s="249"/>
      <c r="BA19" s="249"/>
      <c r="BB19" s="249"/>
      <c r="BC19" s="249"/>
      <c r="BD19" s="249"/>
      <c r="BE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row>
    <row r="20" spans="1:84" s="247" customFormat="1" x14ac:dyDescent="0.2">
      <c r="A20" s="734">
        <v>22</v>
      </c>
      <c r="B20" s="734">
        <v>17070027</v>
      </c>
      <c r="C20" s="735" t="s">
        <v>502</v>
      </c>
      <c r="D20" s="735" t="s">
        <v>519</v>
      </c>
      <c r="E20" s="735" t="s">
        <v>2079</v>
      </c>
      <c r="F20" s="735" t="s">
        <v>2079</v>
      </c>
      <c r="G20" s="734">
        <v>143</v>
      </c>
      <c r="H20" s="735" t="s">
        <v>2045</v>
      </c>
      <c r="I20" s="736"/>
      <c r="J20" s="763" t="s">
        <v>2080</v>
      </c>
      <c r="K20" s="1000">
        <v>3.5999999999999997E-2</v>
      </c>
      <c r="L20" s="734" t="s">
        <v>40</v>
      </c>
      <c r="M20" s="1191">
        <v>0.28999999999999998</v>
      </c>
      <c r="N20" s="734">
        <v>1030</v>
      </c>
      <c r="O20" s="734">
        <v>1</v>
      </c>
      <c r="P20" s="734">
        <v>1</v>
      </c>
      <c r="Q20" s="734"/>
      <c r="R20" s="734"/>
      <c r="S20" s="734"/>
      <c r="T20" s="734"/>
      <c r="U20" s="734"/>
      <c r="V20" s="734" t="s">
        <v>1111</v>
      </c>
      <c r="W20" s="737">
        <v>43830</v>
      </c>
      <c r="X20" s="735" t="s">
        <v>664</v>
      </c>
      <c r="Y20" s="735" t="s">
        <v>1042</v>
      </c>
      <c r="Z20" s="373"/>
      <c r="AA20" s="504"/>
      <c r="AQ20" s="249"/>
      <c r="AR20" s="249"/>
      <c r="AS20" s="249"/>
      <c r="AT20" s="249"/>
      <c r="AU20" s="249"/>
      <c r="AV20" s="249"/>
      <c r="AW20" s="249"/>
      <c r="AX20" s="249"/>
      <c r="AY20" s="249"/>
      <c r="AZ20" s="249"/>
      <c r="BA20" s="249"/>
      <c r="BB20" s="249"/>
      <c r="BC20" s="249"/>
      <c r="BD20" s="249"/>
      <c r="BE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row>
    <row r="21" spans="1:84" s="247" customFormat="1" x14ac:dyDescent="0.2">
      <c r="A21" s="734">
        <v>22</v>
      </c>
      <c r="B21" s="734">
        <v>17070028</v>
      </c>
      <c r="C21" s="735" t="s">
        <v>502</v>
      </c>
      <c r="D21" s="735" t="s">
        <v>519</v>
      </c>
      <c r="E21" s="735" t="s">
        <v>2081</v>
      </c>
      <c r="F21" s="735" t="s">
        <v>2081</v>
      </c>
      <c r="G21" s="734">
        <v>143</v>
      </c>
      <c r="H21" s="735" t="s">
        <v>2045</v>
      </c>
      <c r="I21" s="736"/>
      <c r="J21" s="763" t="s">
        <v>2080</v>
      </c>
      <c r="K21" s="1000">
        <v>3.5999999999999997E-2</v>
      </c>
      <c r="L21" s="734" t="s">
        <v>303</v>
      </c>
      <c r="M21" s="1191">
        <v>0.28999999999999998</v>
      </c>
      <c r="N21" s="734">
        <v>1030</v>
      </c>
      <c r="O21" s="734">
        <v>1</v>
      </c>
      <c r="P21" s="734">
        <v>1</v>
      </c>
      <c r="Q21" s="734"/>
      <c r="R21" s="734"/>
      <c r="S21" s="734"/>
      <c r="T21" s="734"/>
      <c r="U21" s="734"/>
      <c r="V21" s="734" t="s">
        <v>1111</v>
      </c>
      <c r="W21" s="737">
        <v>43830</v>
      </c>
      <c r="X21" s="735" t="s">
        <v>664</v>
      </c>
      <c r="Y21" s="735" t="s">
        <v>1042</v>
      </c>
      <c r="Z21" s="373"/>
      <c r="AA21" s="504"/>
      <c r="AQ21" s="249"/>
      <c r="AR21" s="249"/>
      <c r="AS21" s="249"/>
      <c r="AT21" s="249"/>
      <c r="AU21" s="249"/>
      <c r="AV21" s="249"/>
      <c r="AW21" s="249"/>
      <c r="AX21" s="249"/>
      <c r="AY21" s="249"/>
      <c r="AZ21" s="249"/>
      <c r="BA21" s="249"/>
      <c r="BB21" s="249"/>
      <c r="BC21" s="249"/>
      <c r="BD21" s="249"/>
      <c r="BE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row>
    <row r="22" spans="1:84" s="247" customFormat="1" x14ac:dyDescent="0.2">
      <c r="A22" s="734">
        <v>22</v>
      </c>
      <c r="B22" s="734">
        <v>17070029</v>
      </c>
      <c r="C22" s="735" t="s">
        <v>502</v>
      </c>
      <c r="D22" s="735" t="s">
        <v>519</v>
      </c>
      <c r="E22" s="735" t="s">
        <v>1995</v>
      </c>
      <c r="F22" s="735" t="s">
        <v>1995</v>
      </c>
      <c r="G22" s="734">
        <v>143</v>
      </c>
      <c r="H22" s="735" t="s">
        <v>2045</v>
      </c>
      <c r="I22" s="736"/>
      <c r="J22" s="763" t="s">
        <v>1607</v>
      </c>
      <c r="K22" s="1000">
        <v>3.9E-2</v>
      </c>
      <c r="L22" s="734" t="s">
        <v>247</v>
      </c>
      <c r="M22" s="1191">
        <v>0.28999999999999998</v>
      </c>
      <c r="N22" s="734">
        <v>1030</v>
      </c>
      <c r="O22" s="734">
        <v>1</v>
      </c>
      <c r="P22" s="734">
        <v>1</v>
      </c>
      <c r="Q22" s="734"/>
      <c r="R22" s="734"/>
      <c r="S22" s="734"/>
      <c r="T22" s="734"/>
      <c r="U22" s="734"/>
      <c r="V22" s="734" t="s">
        <v>1111</v>
      </c>
      <c r="W22" s="737">
        <v>43830</v>
      </c>
      <c r="X22" s="735" t="s">
        <v>664</v>
      </c>
      <c r="Y22" s="735" t="s">
        <v>1042</v>
      </c>
      <c r="Z22" s="373"/>
      <c r="AA22" s="504"/>
      <c r="AQ22" s="249"/>
      <c r="AR22" s="249"/>
      <c r="AS22" s="249"/>
      <c r="AT22" s="249"/>
      <c r="AU22" s="249"/>
      <c r="AV22" s="249"/>
      <c r="AW22" s="249"/>
      <c r="AX22" s="249"/>
      <c r="AY22" s="249"/>
      <c r="AZ22" s="249"/>
      <c r="BA22" s="249"/>
      <c r="BB22" s="249"/>
      <c r="BC22" s="249"/>
      <c r="BD22" s="249"/>
      <c r="BE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row>
    <row r="23" spans="1:84" s="247" customFormat="1" ht="15" x14ac:dyDescent="0.2">
      <c r="A23" s="327">
        <v>22</v>
      </c>
      <c r="B23" s="327">
        <v>16080006</v>
      </c>
      <c r="C23" s="459" t="s">
        <v>502</v>
      </c>
      <c r="D23" s="459" t="s">
        <v>519</v>
      </c>
      <c r="E23" s="459" t="s">
        <v>713</v>
      </c>
      <c r="F23" s="459" t="s">
        <v>581</v>
      </c>
      <c r="G23" s="327">
        <v>2</v>
      </c>
      <c r="H23" s="459" t="s">
        <v>33</v>
      </c>
      <c r="I23" s="327"/>
      <c r="J23" s="488">
        <v>100</v>
      </c>
      <c r="K23" s="490">
        <v>3.4000000000000002E-2</v>
      </c>
      <c r="L23" s="327" t="s">
        <v>35</v>
      </c>
      <c r="M23" s="522">
        <v>0.28999999999999998</v>
      </c>
      <c r="N23" s="327">
        <v>1030</v>
      </c>
      <c r="O23" s="327">
        <v>1</v>
      </c>
      <c r="P23" s="327">
        <v>1</v>
      </c>
      <c r="Q23" s="327"/>
      <c r="R23" s="327"/>
      <c r="S23" s="327"/>
      <c r="T23" s="327"/>
      <c r="U23" s="327"/>
      <c r="V23" s="327" t="s">
        <v>1111</v>
      </c>
      <c r="W23" s="460">
        <v>43465</v>
      </c>
      <c r="X23" s="273"/>
      <c r="Y23" s="273"/>
      <c r="Z23" s="274"/>
      <c r="AQ23" s="249"/>
      <c r="AR23" s="249"/>
      <c r="AS23" s="249"/>
      <c r="AT23" s="249"/>
      <c r="AU23" s="249"/>
      <c r="AV23" s="249"/>
      <c r="AW23" s="249"/>
      <c r="AX23" s="249"/>
      <c r="AY23" s="249"/>
      <c r="AZ23" s="249"/>
      <c r="BA23" s="249"/>
      <c r="BB23" s="249"/>
      <c r="BC23" s="249"/>
      <c r="BD23" s="249"/>
      <c r="BE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row>
    <row r="24" spans="1:84" s="247" customFormat="1" ht="15" x14ac:dyDescent="0.2">
      <c r="A24" s="327">
        <v>22</v>
      </c>
      <c r="B24" s="327">
        <v>16080007</v>
      </c>
      <c r="C24" s="459" t="s">
        <v>502</v>
      </c>
      <c r="D24" s="459" t="s">
        <v>519</v>
      </c>
      <c r="E24" s="459" t="s">
        <v>713</v>
      </c>
      <c r="F24" s="459" t="s">
        <v>581</v>
      </c>
      <c r="G24" s="327">
        <v>2</v>
      </c>
      <c r="H24" s="459" t="s">
        <v>33</v>
      </c>
      <c r="I24" s="327"/>
      <c r="J24" s="488" t="s">
        <v>1891</v>
      </c>
      <c r="K24" s="490">
        <v>3.4000000000000002E-2</v>
      </c>
      <c r="L24" s="327" t="s">
        <v>797</v>
      </c>
      <c r="M24" s="522">
        <v>0.28999999999999998</v>
      </c>
      <c r="N24" s="327">
        <v>1030</v>
      </c>
      <c r="O24" s="327">
        <v>1</v>
      </c>
      <c r="P24" s="327">
        <v>1</v>
      </c>
      <c r="Q24" s="327"/>
      <c r="R24" s="327"/>
      <c r="S24" s="327"/>
      <c r="T24" s="327"/>
      <c r="U24" s="327"/>
      <c r="V24" s="327" t="s">
        <v>1111</v>
      </c>
      <c r="W24" s="460">
        <v>43465</v>
      </c>
      <c r="X24" s="273"/>
      <c r="Y24" s="273"/>
      <c r="Z24" s="274"/>
      <c r="AQ24" s="249"/>
      <c r="AR24" s="249"/>
      <c r="AS24" s="249"/>
      <c r="AT24" s="249"/>
      <c r="AU24" s="249"/>
      <c r="AV24" s="249"/>
      <c r="AW24" s="249"/>
      <c r="AX24" s="249"/>
      <c r="AY24" s="249"/>
      <c r="AZ24" s="249"/>
      <c r="BA24" s="249"/>
      <c r="BB24" s="249"/>
      <c r="BC24" s="249"/>
      <c r="BD24" s="249"/>
      <c r="BE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row>
    <row r="25" spans="1:84" s="247" customFormat="1" ht="15" x14ac:dyDescent="0.2">
      <c r="A25" s="327">
        <v>22</v>
      </c>
      <c r="B25" s="327">
        <v>16080012</v>
      </c>
      <c r="C25" s="459" t="s">
        <v>502</v>
      </c>
      <c r="D25" s="459" t="s">
        <v>519</v>
      </c>
      <c r="E25" s="459" t="s">
        <v>361</v>
      </c>
      <c r="F25" s="459" t="s">
        <v>362</v>
      </c>
      <c r="G25" s="327">
        <v>2</v>
      </c>
      <c r="H25" s="459" t="s">
        <v>33</v>
      </c>
      <c r="I25" s="327"/>
      <c r="J25" s="488">
        <v>90</v>
      </c>
      <c r="K25" s="490">
        <v>3.5000000000000003E-2</v>
      </c>
      <c r="L25" s="327" t="s">
        <v>897</v>
      </c>
      <c r="M25" s="522">
        <v>0.28999999999999998</v>
      </c>
      <c r="N25" s="327">
        <v>1030</v>
      </c>
      <c r="O25" s="327">
        <v>1</v>
      </c>
      <c r="P25" s="327">
        <v>1</v>
      </c>
      <c r="Q25" s="327"/>
      <c r="R25" s="327"/>
      <c r="S25" s="327"/>
      <c r="T25" s="327"/>
      <c r="U25" s="327"/>
      <c r="V25" s="327" t="s">
        <v>1111</v>
      </c>
      <c r="W25" s="460">
        <v>43465</v>
      </c>
      <c r="X25" s="273"/>
      <c r="Y25" s="273"/>
      <c r="Z25" s="274"/>
      <c r="AQ25" s="249"/>
      <c r="AR25" s="249"/>
      <c r="AS25" s="249"/>
      <c r="AT25" s="249"/>
      <c r="AU25" s="249"/>
      <c r="AV25" s="249"/>
      <c r="AW25" s="249"/>
      <c r="AX25" s="249"/>
      <c r="AY25" s="249"/>
      <c r="AZ25" s="249"/>
      <c r="BA25" s="249"/>
      <c r="BB25" s="249"/>
      <c r="BC25" s="249"/>
      <c r="BD25" s="249"/>
      <c r="BE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row>
    <row r="26" spans="1:84" s="247" customFormat="1" ht="15" x14ac:dyDescent="0.2">
      <c r="A26" s="327">
        <v>22</v>
      </c>
      <c r="B26" s="327">
        <v>16080013</v>
      </c>
      <c r="C26" s="459" t="s">
        <v>502</v>
      </c>
      <c r="D26" s="459" t="s">
        <v>519</v>
      </c>
      <c r="E26" s="459" t="s">
        <v>715</v>
      </c>
      <c r="F26" s="459" t="s">
        <v>583</v>
      </c>
      <c r="G26" s="327">
        <v>2</v>
      </c>
      <c r="H26" s="459" t="s">
        <v>33</v>
      </c>
      <c r="I26" s="327"/>
      <c r="J26" s="488">
        <v>60</v>
      </c>
      <c r="K26" s="490">
        <v>3.3000000000000002E-2</v>
      </c>
      <c r="L26" s="327" t="s">
        <v>1679</v>
      </c>
      <c r="M26" s="522">
        <v>0.28999999999999998</v>
      </c>
      <c r="N26" s="327">
        <v>1030</v>
      </c>
      <c r="O26" s="327">
        <v>1</v>
      </c>
      <c r="P26" s="327">
        <v>1</v>
      </c>
      <c r="Q26" s="327"/>
      <c r="R26" s="327"/>
      <c r="S26" s="327"/>
      <c r="T26" s="327"/>
      <c r="U26" s="327"/>
      <c r="V26" s="327" t="s">
        <v>1111</v>
      </c>
      <c r="W26" s="460">
        <v>43465</v>
      </c>
      <c r="X26" s="273"/>
      <c r="Y26" s="273"/>
      <c r="Z26" s="274"/>
      <c r="AQ26" s="249"/>
      <c r="AR26" s="249"/>
      <c r="AS26" s="249"/>
      <c r="AT26" s="249"/>
      <c r="AU26" s="249"/>
      <c r="AV26" s="249"/>
      <c r="AW26" s="249"/>
      <c r="AX26" s="249"/>
      <c r="AY26" s="249"/>
      <c r="AZ26" s="249"/>
      <c r="BA26" s="249"/>
      <c r="BB26" s="249"/>
      <c r="BC26" s="249"/>
      <c r="BD26" s="249"/>
      <c r="BE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row>
    <row r="27" spans="1:84" s="247" customFormat="1" ht="15" x14ac:dyDescent="0.2">
      <c r="A27" s="327">
        <v>22</v>
      </c>
      <c r="B27" s="327">
        <v>16080014</v>
      </c>
      <c r="C27" s="459" t="s">
        <v>502</v>
      </c>
      <c r="D27" s="459" t="s">
        <v>519</v>
      </c>
      <c r="E27" s="459" t="s">
        <v>716</v>
      </c>
      <c r="F27" s="459" t="s">
        <v>584</v>
      </c>
      <c r="G27" s="327">
        <v>2</v>
      </c>
      <c r="H27" s="459" t="s">
        <v>33</v>
      </c>
      <c r="I27" s="327"/>
      <c r="J27" s="488">
        <v>150</v>
      </c>
      <c r="K27" s="490">
        <v>0.04</v>
      </c>
      <c r="L27" s="327" t="s">
        <v>1679</v>
      </c>
      <c r="M27" s="522">
        <v>0.28999999999999998</v>
      </c>
      <c r="N27" s="327">
        <v>1030</v>
      </c>
      <c r="O27" s="327">
        <v>1</v>
      </c>
      <c r="P27" s="327">
        <v>1</v>
      </c>
      <c r="Q27" s="327"/>
      <c r="R27" s="327"/>
      <c r="S27" s="327"/>
      <c r="T27" s="327"/>
      <c r="U27" s="327"/>
      <c r="V27" s="327" t="s">
        <v>1111</v>
      </c>
      <c r="W27" s="460">
        <v>43465</v>
      </c>
      <c r="X27" s="273"/>
      <c r="Y27" s="273"/>
      <c r="Z27" s="274"/>
      <c r="AQ27" s="249"/>
      <c r="AR27" s="249"/>
      <c r="AS27" s="249"/>
      <c r="AT27" s="249"/>
      <c r="AU27" s="249"/>
      <c r="AV27" s="249"/>
      <c r="AW27" s="249"/>
      <c r="AX27" s="249"/>
      <c r="AY27" s="249"/>
      <c r="AZ27" s="249"/>
      <c r="BA27" s="249"/>
      <c r="BB27" s="249"/>
      <c r="BC27" s="249"/>
      <c r="BD27" s="249"/>
      <c r="BE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row>
    <row r="28" spans="1:84" s="247" customFormat="1" ht="25.5" x14ac:dyDescent="0.2">
      <c r="A28" s="327">
        <v>22</v>
      </c>
      <c r="B28" s="327">
        <v>16080015</v>
      </c>
      <c r="C28" s="459" t="s">
        <v>502</v>
      </c>
      <c r="D28" s="459" t="s">
        <v>519</v>
      </c>
      <c r="E28" s="459" t="s">
        <v>1680</v>
      </c>
      <c r="F28" s="459" t="s">
        <v>1681</v>
      </c>
      <c r="G28" s="327">
        <v>2</v>
      </c>
      <c r="H28" s="459" t="s">
        <v>33</v>
      </c>
      <c r="I28" s="327"/>
      <c r="J28" s="488">
        <v>48</v>
      </c>
      <c r="K28" s="490">
        <v>3.4000000000000002E-2</v>
      </c>
      <c r="L28" s="327" t="s">
        <v>898</v>
      </c>
      <c r="M28" s="522">
        <v>0.28999999999999998</v>
      </c>
      <c r="N28" s="327">
        <v>1030</v>
      </c>
      <c r="O28" s="327">
        <v>1</v>
      </c>
      <c r="P28" s="327">
        <v>1</v>
      </c>
      <c r="Q28" s="327"/>
      <c r="R28" s="327"/>
      <c r="S28" s="327"/>
      <c r="T28" s="327"/>
      <c r="U28" s="327"/>
      <c r="V28" s="327" t="s">
        <v>1111</v>
      </c>
      <c r="W28" s="460">
        <v>43465</v>
      </c>
      <c r="X28" s="273"/>
      <c r="Y28" s="273"/>
      <c r="Z28" s="274"/>
      <c r="AQ28" s="249"/>
      <c r="AR28" s="249"/>
      <c r="AS28" s="249"/>
      <c r="AT28" s="249"/>
      <c r="AU28" s="249"/>
      <c r="AV28" s="249"/>
      <c r="AW28" s="249"/>
      <c r="AX28" s="249"/>
      <c r="AY28" s="249"/>
      <c r="AZ28" s="249"/>
      <c r="BA28" s="249"/>
      <c r="BB28" s="249"/>
      <c r="BC28" s="249"/>
      <c r="BD28" s="249"/>
      <c r="BE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row>
    <row r="29" spans="1:84" s="247" customFormat="1" ht="15" x14ac:dyDescent="0.2">
      <c r="A29" s="327">
        <v>22</v>
      </c>
      <c r="B29" s="327">
        <v>16080016</v>
      </c>
      <c r="C29" s="459" t="s">
        <v>502</v>
      </c>
      <c r="D29" s="459" t="s">
        <v>519</v>
      </c>
      <c r="E29" s="459" t="s">
        <v>718</v>
      </c>
      <c r="F29" s="459" t="s">
        <v>585</v>
      </c>
      <c r="G29" s="327">
        <v>2</v>
      </c>
      <c r="H29" s="459" t="s">
        <v>33</v>
      </c>
      <c r="I29" s="327"/>
      <c r="J29" s="488">
        <v>75</v>
      </c>
      <c r="K29" s="490">
        <v>3.5999999999999997E-2</v>
      </c>
      <c r="L29" s="327" t="s">
        <v>700</v>
      </c>
      <c r="M29" s="522">
        <v>0.28999999999999998</v>
      </c>
      <c r="N29" s="327">
        <v>1030</v>
      </c>
      <c r="O29" s="327">
        <v>1</v>
      </c>
      <c r="P29" s="327">
        <v>1</v>
      </c>
      <c r="Q29" s="327"/>
      <c r="R29" s="327"/>
      <c r="S29" s="327"/>
      <c r="T29" s="327"/>
      <c r="U29" s="327"/>
      <c r="V29" s="327" t="s">
        <v>1111</v>
      </c>
      <c r="W29" s="460">
        <v>43465</v>
      </c>
      <c r="X29" s="273"/>
      <c r="Y29" s="273"/>
      <c r="Z29" s="274"/>
      <c r="AQ29" s="249"/>
      <c r="AR29" s="249"/>
      <c r="AS29" s="249"/>
      <c r="AT29" s="249"/>
      <c r="AU29" s="249"/>
      <c r="AV29" s="249"/>
      <c r="AW29" s="249"/>
      <c r="AX29" s="249"/>
      <c r="AY29" s="249"/>
      <c r="AZ29" s="249"/>
      <c r="BA29" s="249"/>
      <c r="BB29" s="249"/>
      <c r="BC29" s="249"/>
      <c r="BD29" s="249"/>
      <c r="BE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row>
    <row r="30" spans="1:84" s="247" customFormat="1" ht="15" x14ac:dyDescent="0.2">
      <c r="A30" s="327">
        <v>22</v>
      </c>
      <c r="B30" s="327">
        <v>16080017</v>
      </c>
      <c r="C30" s="459" t="s">
        <v>502</v>
      </c>
      <c r="D30" s="459" t="s">
        <v>519</v>
      </c>
      <c r="E30" s="459" t="s">
        <v>719</v>
      </c>
      <c r="F30" s="459" t="s">
        <v>586</v>
      </c>
      <c r="G30" s="327">
        <v>2</v>
      </c>
      <c r="H30" s="459" t="s">
        <v>33</v>
      </c>
      <c r="I30" s="327"/>
      <c r="J30" s="488">
        <v>160</v>
      </c>
      <c r="K30" s="490">
        <v>4.4999999999999998E-2</v>
      </c>
      <c r="L30" s="327" t="s">
        <v>1</v>
      </c>
      <c r="M30" s="522">
        <v>0.28999999999999998</v>
      </c>
      <c r="N30" s="327">
        <v>1030</v>
      </c>
      <c r="O30" s="327">
        <v>1</v>
      </c>
      <c r="P30" s="327">
        <v>1</v>
      </c>
      <c r="Q30" s="327"/>
      <c r="R30" s="327"/>
      <c r="S30" s="327"/>
      <c r="T30" s="327"/>
      <c r="U30" s="327"/>
      <c r="V30" s="327" t="s">
        <v>1111</v>
      </c>
      <c r="W30" s="460">
        <v>43465</v>
      </c>
      <c r="X30" s="273"/>
      <c r="Y30" s="273"/>
      <c r="Z30" s="274"/>
      <c r="AQ30" s="249"/>
      <c r="AR30" s="249"/>
      <c r="AS30" s="249"/>
      <c r="AT30" s="249"/>
      <c r="AU30" s="249"/>
      <c r="AV30" s="249"/>
      <c r="AW30" s="249"/>
      <c r="AX30" s="249"/>
      <c r="AY30" s="249"/>
      <c r="AZ30" s="249"/>
      <c r="BA30" s="249"/>
      <c r="BB30" s="249"/>
      <c r="BC30" s="249"/>
      <c r="BD30" s="249"/>
      <c r="BE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row>
    <row r="31" spans="1:84" s="247" customFormat="1" ht="15" x14ac:dyDescent="0.2">
      <c r="A31" s="327">
        <v>22</v>
      </c>
      <c r="B31" s="327">
        <v>16080018</v>
      </c>
      <c r="C31" s="459" t="s">
        <v>502</v>
      </c>
      <c r="D31" s="459" t="s">
        <v>519</v>
      </c>
      <c r="E31" s="459" t="s">
        <v>972</v>
      </c>
      <c r="F31" s="459" t="s">
        <v>973</v>
      </c>
      <c r="G31" s="327">
        <v>2</v>
      </c>
      <c r="H31" s="459" t="s">
        <v>33</v>
      </c>
      <c r="I31" s="327"/>
      <c r="J31" s="488">
        <v>65</v>
      </c>
      <c r="K31" s="490">
        <v>3.3000000000000002E-2</v>
      </c>
      <c r="L31" s="327" t="s">
        <v>898</v>
      </c>
      <c r="M31" s="522">
        <v>0.28999999999999998</v>
      </c>
      <c r="N31" s="327">
        <v>1030</v>
      </c>
      <c r="O31" s="327">
        <v>1</v>
      </c>
      <c r="P31" s="327">
        <v>1</v>
      </c>
      <c r="Q31" s="327"/>
      <c r="R31" s="327"/>
      <c r="S31" s="327"/>
      <c r="T31" s="327"/>
      <c r="U31" s="327"/>
      <c r="V31" s="327" t="s">
        <v>1111</v>
      </c>
      <c r="W31" s="460">
        <v>43465</v>
      </c>
      <c r="X31" s="273"/>
      <c r="Y31" s="273"/>
      <c r="Z31" s="274"/>
      <c r="AQ31" s="249"/>
      <c r="AR31" s="249"/>
      <c r="AS31" s="249"/>
      <c r="AT31" s="249"/>
      <c r="AU31" s="249"/>
      <c r="AV31" s="249"/>
      <c r="AW31" s="249"/>
      <c r="AX31" s="249"/>
      <c r="AY31" s="249"/>
      <c r="AZ31" s="249"/>
      <c r="BA31" s="249"/>
      <c r="BB31" s="249"/>
      <c r="BC31" s="249"/>
      <c r="BD31" s="249"/>
      <c r="BE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row>
    <row r="32" spans="1:84" s="247" customFormat="1" ht="15" x14ac:dyDescent="0.2">
      <c r="A32" s="327">
        <v>22</v>
      </c>
      <c r="B32" s="327">
        <v>16080019</v>
      </c>
      <c r="C32" s="459" t="s">
        <v>502</v>
      </c>
      <c r="D32" s="459" t="s">
        <v>519</v>
      </c>
      <c r="E32" s="459" t="s">
        <v>587</v>
      </c>
      <c r="F32" s="459" t="s">
        <v>588</v>
      </c>
      <c r="G32" s="327">
        <v>2</v>
      </c>
      <c r="H32" s="459" t="s">
        <v>33</v>
      </c>
      <c r="I32" s="327"/>
      <c r="J32" s="488">
        <v>90</v>
      </c>
      <c r="K32" s="490">
        <v>3.5000000000000003E-2</v>
      </c>
      <c r="L32" s="327" t="s">
        <v>897</v>
      </c>
      <c r="M32" s="522">
        <v>0.28999999999999998</v>
      </c>
      <c r="N32" s="327">
        <v>1030</v>
      </c>
      <c r="O32" s="327">
        <v>1</v>
      </c>
      <c r="P32" s="327">
        <v>1</v>
      </c>
      <c r="Q32" s="327"/>
      <c r="R32" s="327"/>
      <c r="S32" s="327"/>
      <c r="T32" s="327"/>
      <c r="U32" s="327"/>
      <c r="V32" s="327" t="s">
        <v>1111</v>
      </c>
      <c r="W32" s="460">
        <v>43465</v>
      </c>
      <c r="X32" s="273"/>
      <c r="Y32" s="273"/>
      <c r="Z32" s="274"/>
      <c r="AQ32" s="249"/>
      <c r="AR32" s="249"/>
      <c r="AS32" s="249"/>
      <c r="AT32" s="249"/>
      <c r="AU32" s="249"/>
      <c r="AV32" s="249"/>
      <c r="AW32" s="249"/>
      <c r="AX32" s="249"/>
      <c r="AY32" s="249"/>
      <c r="AZ32" s="249"/>
      <c r="BA32" s="249"/>
      <c r="BB32" s="249"/>
      <c r="BC32" s="249"/>
      <c r="BD32" s="249"/>
      <c r="BE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row>
    <row r="33" spans="1:84" s="247" customFormat="1" ht="15" x14ac:dyDescent="0.2">
      <c r="A33" s="327">
        <v>22</v>
      </c>
      <c r="B33" s="327">
        <v>16080020</v>
      </c>
      <c r="C33" s="459" t="s">
        <v>502</v>
      </c>
      <c r="D33" s="459" t="s">
        <v>519</v>
      </c>
      <c r="E33" s="459" t="s">
        <v>720</v>
      </c>
      <c r="F33" s="459" t="s">
        <v>589</v>
      </c>
      <c r="G33" s="327">
        <v>2</v>
      </c>
      <c r="H33" s="459" t="s">
        <v>33</v>
      </c>
      <c r="I33" s="327"/>
      <c r="J33" s="488">
        <v>120</v>
      </c>
      <c r="K33" s="490">
        <v>3.7999999999999999E-2</v>
      </c>
      <c r="L33" s="327" t="s">
        <v>903</v>
      </c>
      <c r="M33" s="522">
        <v>0.28999999999999998</v>
      </c>
      <c r="N33" s="327">
        <v>1030</v>
      </c>
      <c r="O33" s="327">
        <v>1</v>
      </c>
      <c r="P33" s="327">
        <v>1</v>
      </c>
      <c r="Q33" s="327"/>
      <c r="R33" s="327"/>
      <c r="S33" s="327"/>
      <c r="T33" s="327"/>
      <c r="U33" s="327"/>
      <c r="V33" s="327" t="s">
        <v>1111</v>
      </c>
      <c r="W33" s="460">
        <v>43465</v>
      </c>
      <c r="X33" s="273"/>
      <c r="Y33" s="273"/>
      <c r="Z33" s="274"/>
      <c r="AQ33" s="249"/>
      <c r="AR33" s="249"/>
      <c r="AS33" s="249"/>
      <c r="AT33" s="249"/>
      <c r="AU33" s="249"/>
      <c r="AV33" s="249"/>
      <c r="AW33" s="249"/>
      <c r="AX33" s="249"/>
      <c r="AY33" s="249"/>
      <c r="AZ33" s="249"/>
      <c r="BA33" s="249"/>
      <c r="BB33" s="249"/>
      <c r="BC33" s="249"/>
      <c r="BD33" s="249"/>
      <c r="BE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row>
    <row r="34" spans="1:84" s="247" customFormat="1" ht="14.25" customHeight="1" x14ac:dyDescent="0.2">
      <c r="A34" s="327">
        <v>22</v>
      </c>
      <c r="B34" s="327">
        <v>16080021</v>
      </c>
      <c r="C34" s="459" t="s">
        <v>502</v>
      </c>
      <c r="D34" s="459" t="s">
        <v>519</v>
      </c>
      <c r="E34" s="459" t="s">
        <v>1373</v>
      </c>
      <c r="F34" s="459" t="s">
        <v>1374</v>
      </c>
      <c r="G34" s="327">
        <v>2</v>
      </c>
      <c r="H34" s="459" t="s">
        <v>33</v>
      </c>
      <c r="I34" s="327"/>
      <c r="J34" s="488">
        <v>100</v>
      </c>
      <c r="K34" s="490">
        <v>3.5999999999999997E-2</v>
      </c>
      <c r="L34" s="327" t="s">
        <v>701</v>
      </c>
      <c r="M34" s="522">
        <v>0.28999999999999998</v>
      </c>
      <c r="N34" s="327">
        <v>1030</v>
      </c>
      <c r="O34" s="327">
        <v>1</v>
      </c>
      <c r="P34" s="327">
        <v>1</v>
      </c>
      <c r="Q34" s="327"/>
      <c r="R34" s="327"/>
      <c r="S34" s="327"/>
      <c r="T34" s="327"/>
      <c r="U34" s="327"/>
      <c r="V34" s="327" t="s">
        <v>1111</v>
      </c>
      <c r="W34" s="460">
        <v>43465</v>
      </c>
      <c r="X34" s="273"/>
      <c r="Y34" s="273"/>
      <c r="Z34" s="274"/>
      <c r="AQ34" s="249"/>
      <c r="AR34" s="249"/>
      <c r="AS34" s="249"/>
      <c r="AT34" s="249"/>
      <c r="AU34" s="249"/>
      <c r="AV34" s="249"/>
      <c r="AW34" s="249"/>
      <c r="AX34" s="249"/>
      <c r="AY34" s="249"/>
      <c r="AZ34" s="249"/>
      <c r="BA34" s="249"/>
      <c r="BB34" s="249"/>
      <c r="BC34" s="249"/>
      <c r="BD34" s="249"/>
      <c r="BE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row>
    <row r="35" spans="1:84" s="247" customFormat="1" x14ac:dyDescent="0.2">
      <c r="A35" s="580">
        <v>22</v>
      </c>
      <c r="B35" s="580">
        <v>17030021</v>
      </c>
      <c r="C35" s="579" t="s">
        <v>502</v>
      </c>
      <c r="D35" s="579" t="s">
        <v>519</v>
      </c>
      <c r="E35" s="579" t="s">
        <v>714</v>
      </c>
      <c r="F35" s="579" t="s">
        <v>582</v>
      </c>
      <c r="G35" s="580">
        <v>2</v>
      </c>
      <c r="H35" s="579" t="s">
        <v>33</v>
      </c>
      <c r="I35" s="581" t="s">
        <v>1893</v>
      </c>
      <c r="J35" s="762">
        <v>38</v>
      </c>
      <c r="K35" s="999">
        <v>3.5000000000000003E-2</v>
      </c>
      <c r="L35" s="580" t="s">
        <v>896</v>
      </c>
      <c r="M35" s="1190">
        <v>0.28999999999999998</v>
      </c>
      <c r="N35" s="580">
        <v>1030</v>
      </c>
      <c r="O35" s="580">
        <v>1</v>
      </c>
      <c r="P35" s="580">
        <v>1</v>
      </c>
      <c r="Q35" s="579" t="s">
        <v>1893</v>
      </c>
      <c r="R35" s="579" t="s">
        <v>1893</v>
      </c>
      <c r="S35" s="975"/>
      <c r="T35" s="975"/>
      <c r="U35" s="579" t="s">
        <v>1893</v>
      </c>
      <c r="V35" s="327" t="s">
        <v>1111</v>
      </c>
      <c r="W35" s="582">
        <v>43646</v>
      </c>
      <c r="X35" s="579" t="s">
        <v>1894</v>
      </c>
      <c r="Y35" s="579" t="s">
        <v>1895</v>
      </c>
      <c r="Z35" s="274"/>
      <c r="AQ35" s="249"/>
      <c r="AR35" s="249"/>
      <c r="AS35" s="249"/>
      <c r="AT35" s="249"/>
      <c r="AU35" s="249"/>
      <c r="AV35" s="249"/>
      <c r="AW35" s="249"/>
      <c r="AX35" s="249"/>
      <c r="AY35" s="249"/>
      <c r="AZ35" s="249"/>
      <c r="BA35" s="249"/>
      <c r="BB35" s="249"/>
      <c r="BC35" s="249"/>
      <c r="BD35" s="249"/>
      <c r="BE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row>
    <row r="36" spans="1:84" s="247" customFormat="1" x14ac:dyDescent="0.2">
      <c r="A36" s="580">
        <v>22</v>
      </c>
      <c r="B36" s="580">
        <v>17030022</v>
      </c>
      <c r="C36" s="579" t="s">
        <v>502</v>
      </c>
      <c r="D36" s="579" t="s">
        <v>519</v>
      </c>
      <c r="E36" s="579" t="s">
        <v>721</v>
      </c>
      <c r="F36" s="579" t="s">
        <v>590</v>
      </c>
      <c r="G36" s="580">
        <v>2</v>
      </c>
      <c r="H36" s="579" t="s">
        <v>33</v>
      </c>
      <c r="I36" s="581" t="s">
        <v>1893</v>
      </c>
      <c r="J36" s="762">
        <v>38</v>
      </c>
      <c r="K36" s="999">
        <v>3.5000000000000003E-2</v>
      </c>
      <c r="L36" s="580" t="s">
        <v>902</v>
      </c>
      <c r="M36" s="1190">
        <v>0.28999999999999998</v>
      </c>
      <c r="N36" s="580">
        <v>1030</v>
      </c>
      <c r="O36" s="580">
        <v>1</v>
      </c>
      <c r="P36" s="580">
        <v>1</v>
      </c>
      <c r="Q36" s="579" t="s">
        <v>1893</v>
      </c>
      <c r="R36" s="579" t="s">
        <v>1893</v>
      </c>
      <c r="S36" s="975"/>
      <c r="T36" s="975"/>
      <c r="U36" s="579" t="s">
        <v>1893</v>
      </c>
      <c r="V36" s="327" t="s">
        <v>1111</v>
      </c>
      <c r="W36" s="582">
        <v>43646</v>
      </c>
      <c r="X36" s="579" t="s">
        <v>1894</v>
      </c>
      <c r="Y36" s="579" t="s">
        <v>1895</v>
      </c>
      <c r="Z36" s="274"/>
      <c r="AQ36" s="249"/>
      <c r="AR36" s="249"/>
      <c r="AS36" s="249"/>
      <c r="AT36" s="249"/>
      <c r="AU36" s="249"/>
      <c r="AV36" s="249"/>
      <c r="AW36" s="249"/>
      <c r="AX36" s="249"/>
      <c r="AY36" s="249"/>
      <c r="AZ36" s="249"/>
      <c r="BA36" s="249"/>
      <c r="BB36" s="249"/>
      <c r="BC36" s="249"/>
      <c r="BD36" s="249"/>
      <c r="BE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row>
    <row r="37" spans="1:84" s="247" customFormat="1" ht="14.25" x14ac:dyDescent="0.2">
      <c r="A37" s="580">
        <v>22</v>
      </c>
      <c r="B37" s="580">
        <v>17030023</v>
      </c>
      <c r="C37" s="579" t="s">
        <v>502</v>
      </c>
      <c r="D37" s="579" t="s">
        <v>519</v>
      </c>
      <c r="E37" s="579" t="s">
        <v>899</v>
      </c>
      <c r="F37" s="579" t="s">
        <v>900</v>
      </c>
      <c r="G37" s="580">
        <v>2</v>
      </c>
      <c r="H37" s="579" t="s">
        <v>33</v>
      </c>
      <c r="I37" s="581" t="s">
        <v>1893</v>
      </c>
      <c r="J37" s="762">
        <v>80</v>
      </c>
      <c r="K37" s="999">
        <v>3.4000000000000002E-2</v>
      </c>
      <c r="L37" s="580" t="s">
        <v>901</v>
      </c>
      <c r="M37" s="1190">
        <v>0.28999999999999998</v>
      </c>
      <c r="N37" s="580">
        <v>1030</v>
      </c>
      <c r="O37" s="580">
        <v>1</v>
      </c>
      <c r="P37" s="580">
        <v>1</v>
      </c>
      <c r="Q37" s="579" t="s">
        <v>1893</v>
      </c>
      <c r="R37" s="579" t="s">
        <v>1893</v>
      </c>
      <c r="S37" s="975"/>
      <c r="T37" s="975"/>
      <c r="U37" s="579" t="s">
        <v>1893</v>
      </c>
      <c r="V37" s="327" t="s">
        <v>1111</v>
      </c>
      <c r="W37" s="582">
        <v>43646</v>
      </c>
      <c r="X37" s="583"/>
      <c r="Y37" s="583"/>
      <c r="Z37" s="274"/>
      <c r="AQ37" s="249"/>
      <c r="AR37" s="249"/>
      <c r="AS37" s="249"/>
      <c r="AT37" s="249"/>
      <c r="AU37" s="249"/>
      <c r="AV37" s="249"/>
      <c r="AW37" s="249"/>
      <c r="AX37" s="249"/>
      <c r="AY37" s="249"/>
      <c r="AZ37" s="249"/>
      <c r="BA37" s="249"/>
      <c r="BB37" s="249"/>
      <c r="BC37" s="249"/>
      <c r="BD37" s="249"/>
      <c r="BE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row>
    <row r="38" spans="1:84" s="247" customFormat="1" ht="14.25" x14ac:dyDescent="0.2">
      <c r="A38" s="580">
        <v>22</v>
      </c>
      <c r="B38" s="580">
        <v>17030024</v>
      </c>
      <c r="C38" s="579" t="s">
        <v>502</v>
      </c>
      <c r="D38" s="579" t="s">
        <v>519</v>
      </c>
      <c r="E38" s="579" t="s">
        <v>3</v>
      </c>
      <c r="F38" s="579" t="s">
        <v>4</v>
      </c>
      <c r="G38" s="580">
        <v>2</v>
      </c>
      <c r="H38" s="579" t="s">
        <v>33</v>
      </c>
      <c r="I38" s="581" t="s">
        <v>1893</v>
      </c>
      <c r="J38" s="762">
        <v>80</v>
      </c>
      <c r="K38" s="999">
        <v>3.4000000000000002E-2</v>
      </c>
      <c r="L38" s="580" t="s">
        <v>897</v>
      </c>
      <c r="M38" s="1190">
        <v>0.28999999999999998</v>
      </c>
      <c r="N38" s="580">
        <v>1030</v>
      </c>
      <c r="O38" s="580">
        <v>1</v>
      </c>
      <c r="P38" s="580">
        <v>1</v>
      </c>
      <c r="Q38" s="579" t="s">
        <v>1893</v>
      </c>
      <c r="R38" s="579" t="s">
        <v>1893</v>
      </c>
      <c r="S38" s="975"/>
      <c r="T38" s="975"/>
      <c r="U38" s="579" t="s">
        <v>1893</v>
      </c>
      <c r="V38" s="327" t="s">
        <v>1111</v>
      </c>
      <c r="W38" s="582">
        <v>43646</v>
      </c>
      <c r="X38" s="583"/>
      <c r="Y38" s="583"/>
      <c r="Z38" s="365"/>
      <c r="AQ38" s="249"/>
      <c r="AR38" s="249"/>
      <c r="AS38" s="249"/>
      <c r="AT38" s="249"/>
      <c r="AU38" s="249"/>
      <c r="AV38" s="249"/>
      <c r="AW38" s="249"/>
      <c r="AX38" s="249"/>
      <c r="AY38" s="249"/>
      <c r="AZ38" s="249"/>
      <c r="BA38" s="249"/>
      <c r="BB38" s="249"/>
      <c r="BC38" s="249"/>
      <c r="BD38" s="249"/>
      <c r="BE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row>
    <row r="39" spans="1:84" s="247" customFormat="1" x14ac:dyDescent="0.2">
      <c r="A39" s="580">
        <v>22</v>
      </c>
      <c r="B39" s="580">
        <v>17030025</v>
      </c>
      <c r="C39" s="579" t="s">
        <v>502</v>
      </c>
      <c r="D39" s="579" t="s">
        <v>519</v>
      </c>
      <c r="E39" s="579" t="s">
        <v>1896</v>
      </c>
      <c r="F39" s="579" t="s">
        <v>1897</v>
      </c>
      <c r="G39" s="580">
        <v>2</v>
      </c>
      <c r="H39" s="579" t="s">
        <v>33</v>
      </c>
      <c r="I39" s="581" t="s">
        <v>1893</v>
      </c>
      <c r="J39" s="762">
        <v>80</v>
      </c>
      <c r="K39" s="999">
        <v>3.4000000000000002E-2</v>
      </c>
      <c r="L39" s="580" t="s">
        <v>629</v>
      </c>
      <c r="M39" s="1190">
        <v>0.28999999999999998</v>
      </c>
      <c r="N39" s="580">
        <v>1030</v>
      </c>
      <c r="O39" s="580">
        <v>1</v>
      </c>
      <c r="P39" s="580">
        <v>1</v>
      </c>
      <c r="Q39" s="579" t="s">
        <v>1893</v>
      </c>
      <c r="R39" s="579" t="s">
        <v>1893</v>
      </c>
      <c r="S39" s="975"/>
      <c r="T39" s="975"/>
      <c r="U39" s="579" t="s">
        <v>1893</v>
      </c>
      <c r="V39" s="327" t="s">
        <v>1111</v>
      </c>
      <c r="W39" s="582">
        <v>43646</v>
      </c>
      <c r="X39" s="579" t="s">
        <v>5</v>
      </c>
      <c r="Y39" s="579" t="s">
        <v>1039</v>
      </c>
      <c r="Z39" s="365"/>
      <c r="AQ39" s="249"/>
      <c r="AR39" s="249"/>
      <c r="AS39" s="249"/>
      <c r="AT39" s="249"/>
      <c r="AU39" s="249"/>
      <c r="AV39" s="249"/>
      <c r="AW39" s="249"/>
      <c r="AX39" s="249"/>
      <c r="AY39" s="249"/>
      <c r="AZ39" s="249"/>
      <c r="BA39" s="249"/>
      <c r="BB39" s="249"/>
      <c r="BC39" s="249"/>
      <c r="BD39" s="249"/>
      <c r="BE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row>
    <row r="40" spans="1:84" s="247" customFormat="1" ht="14.25" x14ac:dyDescent="0.2">
      <c r="A40" s="1266">
        <v>22</v>
      </c>
      <c r="B40" s="1266">
        <v>17030026</v>
      </c>
      <c r="C40" s="1267" t="s">
        <v>502</v>
      </c>
      <c r="D40" s="1267" t="s">
        <v>519</v>
      </c>
      <c r="E40" s="1267" t="s">
        <v>1471</v>
      </c>
      <c r="F40" s="1267" t="s">
        <v>1472</v>
      </c>
      <c r="G40" s="1266">
        <v>2</v>
      </c>
      <c r="H40" s="1267" t="s">
        <v>33</v>
      </c>
      <c r="I40" s="1268" t="s">
        <v>1893</v>
      </c>
      <c r="J40" s="1269">
        <v>80</v>
      </c>
      <c r="K40" s="1270">
        <v>3.5000000000000003E-2</v>
      </c>
      <c r="L40" s="1266" t="s">
        <v>897</v>
      </c>
      <c r="M40" s="1271">
        <v>0.28999999999999998</v>
      </c>
      <c r="N40" s="1266">
        <v>1030</v>
      </c>
      <c r="O40" s="1266">
        <v>1</v>
      </c>
      <c r="P40" s="1266">
        <v>1</v>
      </c>
      <c r="Q40" s="1267" t="s">
        <v>1893</v>
      </c>
      <c r="R40" s="1267" t="s">
        <v>1893</v>
      </c>
      <c r="S40" s="1267"/>
      <c r="T40" s="1267"/>
      <c r="U40" s="1267" t="s">
        <v>1893</v>
      </c>
      <c r="V40" s="1212" t="s">
        <v>1111</v>
      </c>
      <c r="W40" s="1272">
        <v>43646</v>
      </c>
      <c r="X40" s="1273"/>
      <c r="Y40" s="1273"/>
      <c r="Z40" s="365"/>
      <c r="AQ40" s="249"/>
      <c r="AR40" s="249"/>
      <c r="AS40" s="249"/>
      <c r="AT40" s="249"/>
      <c r="AU40" s="249"/>
      <c r="AV40" s="249"/>
      <c r="AW40" s="249"/>
      <c r="AX40" s="249"/>
      <c r="AY40" s="249"/>
      <c r="AZ40" s="249"/>
      <c r="BA40" s="249"/>
      <c r="BB40" s="249"/>
      <c r="BC40" s="249"/>
      <c r="BD40" s="249"/>
      <c r="BE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row>
    <row r="41" spans="1:84" s="247" customFormat="1" x14ac:dyDescent="0.2">
      <c r="A41" s="406">
        <v>22</v>
      </c>
      <c r="B41" s="406">
        <v>18030021</v>
      </c>
      <c r="C41" s="407" t="s">
        <v>502</v>
      </c>
      <c r="D41" s="407" t="s">
        <v>519</v>
      </c>
      <c r="E41" s="407" t="s">
        <v>2374</v>
      </c>
      <c r="F41" s="407" t="s">
        <v>2375</v>
      </c>
      <c r="G41" s="406">
        <v>2</v>
      </c>
      <c r="H41" s="407" t="s">
        <v>33</v>
      </c>
      <c r="I41" s="687"/>
      <c r="J41" s="406">
        <v>80</v>
      </c>
      <c r="K41" s="406">
        <v>3.4000000000000002E-2</v>
      </c>
      <c r="L41" s="406" t="s">
        <v>72</v>
      </c>
      <c r="M41" s="406">
        <v>0.28999999999999998</v>
      </c>
      <c r="N41" s="406">
        <v>1030</v>
      </c>
      <c r="O41" s="406">
        <v>1</v>
      </c>
      <c r="P41" s="406">
        <v>1</v>
      </c>
      <c r="Q41" s="406"/>
      <c r="R41" s="406"/>
      <c r="S41" s="406"/>
      <c r="T41" s="406"/>
      <c r="U41" s="406"/>
      <c r="V41" s="406" t="s">
        <v>1111</v>
      </c>
      <c r="W41" s="408">
        <v>44012</v>
      </c>
      <c r="X41" s="407" t="s">
        <v>2376</v>
      </c>
      <c r="Y41" s="407" t="s">
        <v>2377</v>
      </c>
      <c r="Z41" s="365"/>
      <c r="AQ41" s="249"/>
      <c r="AR41" s="249"/>
      <c r="AS41" s="249"/>
      <c r="AT41" s="249"/>
      <c r="AU41" s="249"/>
      <c r="AV41" s="249"/>
      <c r="AW41" s="249"/>
      <c r="AX41" s="249"/>
      <c r="AY41" s="249"/>
      <c r="AZ41" s="249"/>
      <c r="BA41" s="249"/>
      <c r="BB41" s="249"/>
      <c r="BC41" s="249"/>
      <c r="BD41" s="249"/>
      <c r="BE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row>
    <row r="42" spans="1:84" s="247" customFormat="1" ht="15" x14ac:dyDescent="0.2">
      <c r="A42" s="976">
        <v>22</v>
      </c>
      <c r="B42" s="976">
        <v>18030022</v>
      </c>
      <c r="C42" s="1234" t="s">
        <v>502</v>
      </c>
      <c r="D42" s="1234" t="s">
        <v>519</v>
      </c>
      <c r="E42" s="1234" t="s">
        <v>2378</v>
      </c>
      <c r="F42" s="1234" t="s">
        <v>2379</v>
      </c>
      <c r="G42" s="976">
        <v>2</v>
      </c>
      <c r="H42" s="1234" t="s">
        <v>33</v>
      </c>
      <c r="I42" s="1284"/>
      <c r="J42" s="976">
        <v>85</v>
      </c>
      <c r="K42" s="976">
        <v>3.4000000000000002E-2</v>
      </c>
      <c r="L42" s="976" t="s">
        <v>701</v>
      </c>
      <c r="M42" s="976">
        <v>0.28999999999999998</v>
      </c>
      <c r="N42" s="976">
        <v>1030</v>
      </c>
      <c r="O42" s="976">
        <v>1</v>
      </c>
      <c r="P42" s="976">
        <v>1</v>
      </c>
      <c r="Q42" s="976"/>
      <c r="R42" s="976"/>
      <c r="S42" s="976"/>
      <c r="T42" s="976"/>
      <c r="U42" s="976"/>
      <c r="V42" s="976" t="s">
        <v>1111</v>
      </c>
      <c r="W42" s="1282">
        <v>44012</v>
      </c>
      <c r="X42" s="1229"/>
      <c r="Y42" s="1229"/>
      <c r="Z42" s="365"/>
      <c r="AQ42" s="249"/>
      <c r="AR42" s="249"/>
      <c r="AS42" s="249"/>
      <c r="AT42" s="249"/>
      <c r="AU42" s="249"/>
      <c r="AV42" s="249"/>
      <c r="AW42" s="249"/>
      <c r="AX42" s="249"/>
      <c r="AY42" s="249"/>
      <c r="AZ42" s="249"/>
      <c r="BA42" s="249"/>
      <c r="BB42" s="249"/>
      <c r="BC42" s="249"/>
      <c r="BD42" s="249"/>
      <c r="BE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row>
    <row r="43" spans="1:84" s="247" customFormat="1" x14ac:dyDescent="0.2">
      <c r="A43" s="406">
        <v>22</v>
      </c>
      <c r="B43" s="406">
        <v>18030101</v>
      </c>
      <c r="C43" s="407" t="s">
        <v>502</v>
      </c>
      <c r="D43" s="407" t="s">
        <v>519</v>
      </c>
      <c r="E43" s="407" t="s">
        <v>2455</v>
      </c>
      <c r="F43" s="407" t="s">
        <v>2455</v>
      </c>
      <c r="G43" s="406">
        <v>171</v>
      </c>
      <c r="H43" s="407" t="s">
        <v>2385</v>
      </c>
      <c r="I43" s="687"/>
      <c r="J43" s="406">
        <v>95</v>
      </c>
      <c r="K43" s="406">
        <v>3.5000000000000003E-2</v>
      </c>
      <c r="L43" s="406" t="s">
        <v>303</v>
      </c>
      <c r="M43" s="406">
        <v>0.28999999999999998</v>
      </c>
      <c r="N43" s="406">
        <v>1030</v>
      </c>
      <c r="O43" s="406">
        <v>1</v>
      </c>
      <c r="P43" s="406">
        <v>1</v>
      </c>
      <c r="Q43" s="406"/>
      <c r="R43" s="406"/>
      <c r="S43" s="406"/>
      <c r="T43" s="406"/>
      <c r="U43" s="406"/>
      <c r="V43" s="406" t="s">
        <v>1111</v>
      </c>
      <c r="W43" s="408">
        <v>44012</v>
      </c>
      <c r="X43" s="407"/>
      <c r="Y43" s="407"/>
      <c r="Z43" s="365"/>
      <c r="AQ43" s="249"/>
      <c r="AR43" s="249"/>
      <c r="AS43" s="249"/>
      <c r="AT43" s="249"/>
      <c r="AU43" s="249"/>
      <c r="AV43" s="249"/>
      <c r="AW43" s="249"/>
      <c r="AX43" s="249"/>
      <c r="AY43" s="249"/>
      <c r="AZ43" s="249"/>
      <c r="BA43" s="249"/>
      <c r="BB43" s="249"/>
      <c r="BC43" s="249"/>
      <c r="BD43" s="249"/>
      <c r="BE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row>
    <row r="44" spans="1:84" s="247" customFormat="1" ht="15" x14ac:dyDescent="0.2">
      <c r="A44" s="679">
        <v>22</v>
      </c>
      <c r="B44" s="679">
        <v>18030102</v>
      </c>
      <c r="C44" s="680" t="s">
        <v>502</v>
      </c>
      <c r="D44" s="680" t="s">
        <v>519</v>
      </c>
      <c r="E44" s="680" t="s">
        <v>2384</v>
      </c>
      <c r="F44" s="680" t="s">
        <v>2384</v>
      </c>
      <c r="G44" s="679">
        <v>171</v>
      </c>
      <c r="H44" s="680" t="s">
        <v>2385</v>
      </c>
      <c r="I44" s="733"/>
      <c r="J44" s="679">
        <v>105</v>
      </c>
      <c r="K44" s="679">
        <v>3.5000000000000003E-2</v>
      </c>
      <c r="L44" s="679" t="s">
        <v>1446</v>
      </c>
      <c r="M44" s="679">
        <v>0.28999999999999998</v>
      </c>
      <c r="N44" s="679">
        <v>1030</v>
      </c>
      <c r="O44" s="679">
        <v>1</v>
      </c>
      <c r="P44" s="679">
        <v>1</v>
      </c>
      <c r="Q44" s="679"/>
      <c r="R44" s="679"/>
      <c r="S44" s="679"/>
      <c r="T44" s="679"/>
      <c r="U44" s="679"/>
      <c r="V44" s="679" t="s">
        <v>1111</v>
      </c>
      <c r="W44" s="681">
        <v>44012</v>
      </c>
      <c r="X44" s="470"/>
      <c r="Y44" s="470"/>
      <c r="Z44" s="365"/>
      <c r="AQ44" s="249"/>
      <c r="AR44" s="249"/>
      <c r="AS44" s="249"/>
      <c r="AT44" s="249"/>
      <c r="AU44" s="249"/>
      <c r="AV44" s="249"/>
      <c r="AW44" s="249"/>
      <c r="AX44" s="249"/>
      <c r="AY44" s="249"/>
      <c r="AZ44" s="249"/>
      <c r="BA44" s="249"/>
      <c r="BB44" s="249"/>
      <c r="BC44" s="249"/>
      <c r="BD44" s="249"/>
      <c r="BE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249"/>
    </row>
    <row r="45" spans="1:84" s="247" customFormat="1" ht="15" x14ac:dyDescent="0.2">
      <c r="A45" s="406">
        <v>22</v>
      </c>
      <c r="B45" s="406">
        <v>18030103</v>
      </c>
      <c r="C45" s="407" t="s">
        <v>502</v>
      </c>
      <c r="D45" s="407" t="s">
        <v>519</v>
      </c>
      <c r="E45" s="407" t="s">
        <v>2386</v>
      </c>
      <c r="F45" s="407" t="s">
        <v>2386</v>
      </c>
      <c r="G45" s="406">
        <v>171</v>
      </c>
      <c r="H45" s="407" t="s">
        <v>2385</v>
      </c>
      <c r="I45" s="687"/>
      <c r="J45" s="406">
        <v>160</v>
      </c>
      <c r="K45" s="406">
        <v>3.6999999999999998E-2</v>
      </c>
      <c r="L45" s="406" t="s">
        <v>2387</v>
      </c>
      <c r="M45" s="406">
        <v>0.28999999999999998</v>
      </c>
      <c r="N45" s="406">
        <v>1030</v>
      </c>
      <c r="O45" s="406">
        <v>1</v>
      </c>
      <c r="P45" s="406">
        <v>1</v>
      </c>
      <c r="Q45" s="406"/>
      <c r="R45" s="406"/>
      <c r="S45" s="406"/>
      <c r="T45" s="406"/>
      <c r="U45" s="406"/>
      <c r="V45" s="406" t="s">
        <v>1111</v>
      </c>
      <c r="W45" s="408">
        <v>44012</v>
      </c>
      <c r="X45" s="302"/>
      <c r="Y45" s="302"/>
      <c r="Z45" s="365"/>
      <c r="AQ45" s="249"/>
      <c r="AR45" s="249"/>
      <c r="AS45" s="249"/>
      <c r="AT45" s="249"/>
      <c r="AU45" s="249"/>
      <c r="AV45" s="249"/>
      <c r="AW45" s="249"/>
      <c r="AX45" s="249"/>
      <c r="AY45" s="249"/>
      <c r="AZ45" s="249"/>
      <c r="BA45" s="249"/>
      <c r="BB45" s="249"/>
      <c r="BC45" s="249"/>
      <c r="BD45" s="249"/>
      <c r="BE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row>
    <row r="46" spans="1:84" s="247" customFormat="1" ht="15" x14ac:dyDescent="0.2">
      <c r="A46" s="406">
        <v>22</v>
      </c>
      <c r="B46" s="406">
        <v>18030104</v>
      </c>
      <c r="C46" s="407" t="s">
        <v>502</v>
      </c>
      <c r="D46" s="407" t="s">
        <v>519</v>
      </c>
      <c r="E46" s="407" t="s">
        <v>2388</v>
      </c>
      <c r="F46" s="407" t="s">
        <v>2388</v>
      </c>
      <c r="G46" s="406">
        <v>171</v>
      </c>
      <c r="H46" s="407" t="s">
        <v>2385</v>
      </c>
      <c r="I46" s="687"/>
      <c r="J46" s="406">
        <v>170</v>
      </c>
      <c r="K46" s="406">
        <v>3.7999999999999999E-2</v>
      </c>
      <c r="L46" s="406" t="s">
        <v>2387</v>
      </c>
      <c r="M46" s="406">
        <v>0.28999999999999998</v>
      </c>
      <c r="N46" s="406">
        <v>1030</v>
      </c>
      <c r="O46" s="406">
        <v>1</v>
      </c>
      <c r="P46" s="406">
        <v>1</v>
      </c>
      <c r="Q46" s="406"/>
      <c r="R46" s="406"/>
      <c r="S46" s="406"/>
      <c r="T46" s="406"/>
      <c r="U46" s="406"/>
      <c r="V46" s="406" t="s">
        <v>1111</v>
      </c>
      <c r="W46" s="408">
        <v>44012</v>
      </c>
      <c r="X46" s="302"/>
      <c r="Y46" s="302"/>
      <c r="Z46" s="365"/>
      <c r="AQ46" s="249"/>
      <c r="AR46" s="249"/>
      <c r="AS46" s="249"/>
      <c r="AT46" s="249"/>
      <c r="AU46" s="249"/>
      <c r="AV46" s="249"/>
      <c r="AW46" s="249"/>
      <c r="AX46" s="249"/>
      <c r="AY46" s="249"/>
      <c r="AZ46" s="249"/>
      <c r="BA46" s="249"/>
      <c r="BB46" s="249"/>
      <c r="BC46" s="249"/>
      <c r="BD46" s="249"/>
      <c r="BE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row>
    <row r="47" spans="1:84" s="247" customFormat="1" ht="15" x14ac:dyDescent="0.2">
      <c r="A47" s="306">
        <v>22</v>
      </c>
      <c r="B47" s="306">
        <v>16020031</v>
      </c>
      <c r="C47" s="307" t="s">
        <v>502</v>
      </c>
      <c r="D47" s="307" t="s">
        <v>519</v>
      </c>
      <c r="E47" s="307" t="s">
        <v>1644</v>
      </c>
      <c r="F47" s="307" t="s">
        <v>1644</v>
      </c>
      <c r="G47" s="306">
        <v>149</v>
      </c>
      <c r="H47" s="307" t="s">
        <v>1645</v>
      </c>
      <c r="I47" s="574"/>
      <c r="J47" s="311">
        <v>32</v>
      </c>
      <c r="K47" s="397">
        <v>3.6999999999999998E-2</v>
      </c>
      <c r="L47" s="311" t="s">
        <v>38</v>
      </c>
      <c r="M47" s="423">
        <v>0.28999999999999998</v>
      </c>
      <c r="N47" s="306">
        <v>1030</v>
      </c>
      <c r="O47" s="306">
        <v>1</v>
      </c>
      <c r="P47" s="306">
        <v>1</v>
      </c>
      <c r="Q47" s="575"/>
      <c r="R47" s="575"/>
      <c r="S47" s="575"/>
      <c r="T47" s="575"/>
      <c r="U47" s="575"/>
      <c r="V47" s="576" t="s">
        <v>1111</v>
      </c>
      <c r="W47" s="1306">
        <v>43281</v>
      </c>
      <c r="X47" s="578"/>
      <c r="Y47" s="578"/>
      <c r="Z47" s="373"/>
      <c r="AQ47" s="249"/>
      <c r="AR47" s="249"/>
      <c r="AS47" s="249"/>
      <c r="AT47" s="249"/>
      <c r="AU47" s="249"/>
      <c r="AV47" s="249"/>
      <c r="AW47" s="249"/>
      <c r="AX47" s="249"/>
      <c r="AY47" s="249"/>
      <c r="AZ47" s="249"/>
      <c r="BA47" s="249"/>
      <c r="BB47" s="249"/>
      <c r="BC47" s="249"/>
      <c r="BD47" s="249"/>
      <c r="BE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49"/>
    </row>
    <row r="48" spans="1:84" s="247" customFormat="1" ht="15" x14ac:dyDescent="0.2">
      <c r="A48" s="282">
        <v>22</v>
      </c>
      <c r="B48" s="282">
        <v>16020032</v>
      </c>
      <c r="C48" s="283" t="s">
        <v>502</v>
      </c>
      <c r="D48" s="283" t="s">
        <v>519</v>
      </c>
      <c r="E48" s="283" t="s">
        <v>1646</v>
      </c>
      <c r="F48" s="283" t="s">
        <v>1646</v>
      </c>
      <c r="G48" s="282">
        <v>149</v>
      </c>
      <c r="H48" s="283" t="s">
        <v>1645</v>
      </c>
      <c r="I48" s="493"/>
      <c r="J48" s="309">
        <v>54</v>
      </c>
      <c r="K48" s="390">
        <v>3.4000000000000002E-2</v>
      </c>
      <c r="L48" s="309" t="s">
        <v>1647</v>
      </c>
      <c r="M48" s="418">
        <v>0.28999999999999998</v>
      </c>
      <c r="N48" s="282">
        <v>1030</v>
      </c>
      <c r="O48" s="282">
        <v>1</v>
      </c>
      <c r="P48" s="282">
        <v>1</v>
      </c>
      <c r="Q48" s="494"/>
      <c r="R48" s="494"/>
      <c r="S48" s="494"/>
      <c r="T48" s="494"/>
      <c r="U48" s="494"/>
      <c r="V48" s="327" t="s">
        <v>1111</v>
      </c>
      <c r="W48" s="1307">
        <v>43281</v>
      </c>
      <c r="X48" s="273"/>
      <c r="Y48" s="273"/>
      <c r="Z48" s="373"/>
      <c r="AQ48" s="249"/>
      <c r="AR48" s="249"/>
      <c r="AS48" s="249"/>
      <c r="AT48" s="249"/>
      <c r="AU48" s="249"/>
      <c r="AV48" s="249"/>
      <c r="AW48" s="249"/>
      <c r="AX48" s="249"/>
      <c r="AY48" s="249"/>
      <c r="AZ48" s="249"/>
      <c r="BA48" s="249"/>
      <c r="BB48" s="249"/>
      <c r="BC48" s="249"/>
      <c r="BD48" s="249"/>
      <c r="BE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row>
    <row r="49" spans="1:84" s="247" customFormat="1" ht="15" x14ac:dyDescent="0.2">
      <c r="A49" s="562">
        <v>22</v>
      </c>
      <c r="B49" s="562">
        <v>17080131</v>
      </c>
      <c r="C49" s="563" t="s">
        <v>502</v>
      </c>
      <c r="D49" s="563" t="s">
        <v>519</v>
      </c>
      <c r="E49" s="563" t="s">
        <v>1995</v>
      </c>
      <c r="F49" s="563" t="s">
        <v>1995</v>
      </c>
      <c r="G49" s="562">
        <v>134</v>
      </c>
      <c r="H49" s="563" t="s">
        <v>1375</v>
      </c>
      <c r="I49" s="732"/>
      <c r="J49" s="617" t="s">
        <v>1607</v>
      </c>
      <c r="K49" s="564">
        <v>3.9E-2</v>
      </c>
      <c r="L49" s="562" t="s">
        <v>247</v>
      </c>
      <c r="M49" s="618">
        <v>0.28999999999999998</v>
      </c>
      <c r="N49" s="562">
        <v>1030</v>
      </c>
      <c r="O49" s="562">
        <v>1</v>
      </c>
      <c r="P49" s="562">
        <v>1</v>
      </c>
      <c r="Q49" s="562"/>
      <c r="R49" s="562"/>
      <c r="S49" s="976"/>
      <c r="T49" s="976"/>
      <c r="U49" s="562"/>
      <c r="V49" s="562" t="s">
        <v>1111</v>
      </c>
      <c r="W49" s="565">
        <v>43830</v>
      </c>
      <c r="X49" s="563" t="s">
        <v>1608</v>
      </c>
      <c r="Y49" s="572"/>
      <c r="Z49" s="373"/>
      <c r="AA49" s="504"/>
      <c r="AQ49" s="249"/>
      <c r="AR49" s="249"/>
      <c r="AS49" s="249"/>
      <c r="AT49" s="249"/>
      <c r="AU49" s="249"/>
      <c r="AV49" s="249"/>
      <c r="AW49" s="249"/>
      <c r="AX49" s="249"/>
      <c r="AY49" s="249"/>
      <c r="AZ49" s="249"/>
      <c r="BA49" s="249"/>
      <c r="BB49" s="249"/>
      <c r="BC49" s="249"/>
      <c r="BD49" s="249"/>
      <c r="BE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row>
    <row r="50" spans="1:84" s="247" customFormat="1" x14ac:dyDescent="0.2">
      <c r="A50" s="437">
        <v>22</v>
      </c>
      <c r="B50" s="437">
        <v>18020061</v>
      </c>
      <c r="C50" s="438" t="s">
        <v>502</v>
      </c>
      <c r="D50" s="438" t="s">
        <v>519</v>
      </c>
      <c r="E50" s="438" t="s">
        <v>2078</v>
      </c>
      <c r="F50" s="438" t="s">
        <v>2078</v>
      </c>
      <c r="G50" s="437">
        <v>134</v>
      </c>
      <c r="H50" s="438" t="s">
        <v>1375</v>
      </c>
      <c r="I50" s="1210"/>
      <c r="J50" s="437" t="s">
        <v>1376</v>
      </c>
      <c r="K50" s="437">
        <v>3.5000000000000003E-2</v>
      </c>
      <c r="L50" s="437" t="s">
        <v>38</v>
      </c>
      <c r="M50" s="437">
        <v>0.28999999999999998</v>
      </c>
      <c r="N50" s="437">
        <v>1030</v>
      </c>
      <c r="O50" s="437">
        <v>1</v>
      </c>
      <c r="P50" s="437">
        <v>1</v>
      </c>
      <c r="Q50" s="437"/>
      <c r="R50" s="437"/>
      <c r="S50" s="437"/>
      <c r="T50" s="437"/>
      <c r="U50" s="437"/>
      <c r="V50" s="437" t="s">
        <v>1111</v>
      </c>
      <c r="W50" s="439">
        <v>43830</v>
      </c>
      <c r="X50" s="438" t="s">
        <v>664</v>
      </c>
      <c r="Y50" s="438" t="s">
        <v>1042</v>
      </c>
      <c r="Z50" s="373"/>
      <c r="AA50" s="504"/>
      <c r="AQ50" s="249"/>
      <c r="AR50" s="249"/>
      <c r="AS50" s="249"/>
      <c r="AT50" s="249"/>
      <c r="AU50" s="249"/>
      <c r="AV50" s="249"/>
      <c r="AW50" s="249"/>
      <c r="AX50" s="249"/>
      <c r="AY50" s="249"/>
      <c r="AZ50" s="249"/>
      <c r="BA50" s="249"/>
      <c r="BB50" s="249"/>
      <c r="BC50" s="249"/>
      <c r="BD50" s="249"/>
      <c r="BE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row>
    <row r="51" spans="1:84" s="247" customFormat="1" x14ac:dyDescent="0.2">
      <c r="A51" s="437">
        <v>22</v>
      </c>
      <c r="B51" s="437">
        <v>18020062</v>
      </c>
      <c r="C51" s="438" t="s">
        <v>502</v>
      </c>
      <c r="D51" s="438" t="s">
        <v>519</v>
      </c>
      <c r="E51" s="438" t="s">
        <v>2306</v>
      </c>
      <c r="F51" s="438" t="s">
        <v>2306</v>
      </c>
      <c r="G51" s="437">
        <v>134</v>
      </c>
      <c r="H51" s="438" t="s">
        <v>1375</v>
      </c>
      <c r="I51" s="1210"/>
      <c r="J51" s="437" t="s">
        <v>1377</v>
      </c>
      <c r="K51" s="437">
        <v>3.4000000000000002E-2</v>
      </c>
      <c r="L51" s="437" t="s">
        <v>40</v>
      </c>
      <c r="M51" s="437">
        <v>0.28999999999999998</v>
      </c>
      <c r="N51" s="437">
        <v>1030</v>
      </c>
      <c r="O51" s="437">
        <v>1</v>
      </c>
      <c r="P51" s="437">
        <v>1</v>
      </c>
      <c r="Q51" s="437"/>
      <c r="R51" s="437"/>
      <c r="S51" s="437"/>
      <c r="T51" s="437"/>
      <c r="U51" s="437"/>
      <c r="V51" s="437" t="s">
        <v>1111</v>
      </c>
      <c r="W51" s="439">
        <v>43830</v>
      </c>
      <c r="X51" s="438" t="s">
        <v>664</v>
      </c>
      <c r="Y51" s="438" t="s">
        <v>1042</v>
      </c>
      <c r="Z51" s="373"/>
      <c r="AA51" s="504"/>
      <c r="AQ51" s="249"/>
      <c r="AR51" s="249"/>
      <c r="AS51" s="249"/>
      <c r="AT51" s="249"/>
      <c r="AU51" s="249"/>
      <c r="AV51" s="249"/>
      <c r="AW51" s="249"/>
      <c r="AX51" s="249"/>
      <c r="AY51" s="249"/>
      <c r="AZ51" s="249"/>
      <c r="BA51" s="249"/>
      <c r="BB51" s="249"/>
      <c r="BC51" s="249"/>
      <c r="BD51" s="249"/>
      <c r="BE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row>
    <row r="52" spans="1:84" s="411" customFormat="1" x14ac:dyDescent="0.2">
      <c r="A52" s="444">
        <v>22</v>
      </c>
      <c r="B52" s="444">
        <v>16070022</v>
      </c>
      <c r="C52" s="445" t="s">
        <v>502</v>
      </c>
      <c r="D52" s="445" t="s">
        <v>519</v>
      </c>
      <c r="E52" s="445" t="s">
        <v>1682</v>
      </c>
      <c r="F52" s="445" t="s">
        <v>1682</v>
      </c>
      <c r="G52" s="444">
        <v>152</v>
      </c>
      <c r="H52" s="445" t="s">
        <v>1683</v>
      </c>
      <c r="I52" s="444"/>
      <c r="J52" s="446">
        <v>110</v>
      </c>
      <c r="K52" s="447">
        <v>3.5999999999999997E-2</v>
      </c>
      <c r="L52" s="444" t="s">
        <v>1423</v>
      </c>
      <c r="M52" s="654">
        <v>0.28999999999999998</v>
      </c>
      <c r="N52" s="444">
        <v>1030</v>
      </c>
      <c r="O52" s="444">
        <v>1</v>
      </c>
      <c r="P52" s="444">
        <v>1</v>
      </c>
      <c r="Q52" s="444"/>
      <c r="R52" s="444"/>
      <c r="S52" s="444"/>
      <c r="T52" s="444"/>
      <c r="U52" s="444"/>
      <c r="V52" s="385" t="s">
        <v>1111</v>
      </c>
      <c r="W52" s="448">
        <v>43465</v>
      </c>
      <c r="X52" s="1211"/>
      <c r="Y52" s="1211"/>
      <c r="Z52" s="373"/>
      <c r="AA52" s="504"/>
      <c r="AQ52" s="412"/>
      <c r="AR52" s="412"/>
      <c r="AS52" s="412"/>
      <c r="AT52" s="412"/>
      <c r="AU52" s="412"/>
      <c r="AV52" s="412"/>
      <c r="AW52" s="412"/>
      <c r="AX52" s="412"/>
      <c r="AY52" s="412"/>
      <c r="AZ52" s="412"/>
      <c r="BA52" s="412"/>
      <c r="BB52" s="412"/>
      <c r="BC52" s="412"/>
      <c r="BD52" s="412"/>
      <c r="BE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row>
    <row r="53" spans="1:84" s="411" customFormat="1" ht="15" x14ac:dyDescent="0.25">
      <c r="A53" s="738">
        <v>22</v>
      </c>
      <c r="B53" s="738">
        <v>17040041</v>
      </c>
      <c r="C53" s="739" t="s">
        <v>502</v>
      </c>
      <c r="D53" s="739" t="s">
        <v>519</v>
      </c>
      <c r="E53" s="739" t="s">
        <v>1898</v>
      </c>
      <c r="F53" s="739" t="s">
        <v>1898</v>
      </c>
      <c r="G53" s="738">
        <v>152</v>
      </c>
      <c r="H53" s="739" t="s">
        <v>1683</v>
      </c>
      <c r="I53" s="740" t="s">
        <v>1893</v>
      </c>
      <c r="J53" s="764">
        <v>100</v>
      </c>
      <c r="K53" s="1001">
        <v>3.5000000000000003E-2</v>
      </c>
      <c r="L53" s="738" t="s">
        <v>1423</v>
      </c>
      <c r="M53" s="1192">
        <v>0.28999999999999998</v>
      </c>
      <c r="N53" s="738">
        <v>1030</v>
      </c>
      <c r="O53" s="738">
        <v>1</v>
      </c>
      <c r="P53" s="738">
        <v>1</v>
      </c>
      <c r="Q53" s="739" t="s">
        <v>1893</v>
      </c>
      <c r="R53" s="739" t="s">
        <v>1893</v>
      </c>
      <c r="S53" s="978"/>
      <c r="T53" s="978"/>
      <c r="U53" s="739" t="s">
        <v>1893</v>
      </c>
      <c r="V53" s="738" t="s">
        <v>1111</v>
      </c>
      <c r="W53" s="741">
        <v>43646</v>
      </c>
      <c r="X53" s="742"/>
      <c r="Y53" s="742"/>
      <c r="Z53" s="373"/>
      <c r="AA53" s="504"/>
      <c r="AQ53" s="412"/>
      <c r="AR53" s="412"/>
      <c r="AS53" s="412"/>
      <c r="AT53" s="412"/>
      <c r="AU53" s="412"/>
      <c r="AV53" s="412"/>
      <c r="AW53" s="412"/>
      <c r="AX53" s="412"/>
      <c r="AY53" s="412"/>
      <c r="AZ53" s="412"/>
      <c r="BA53" s="412"/>
      <c r="BB53" s="412"/>
      <c r="BC53" s="412"/>
      <c r="BD53" s="412"/>
      <c r="BE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row>
    <row r="54" spans="1:84" s="411" customFormat="1" x14ac:dyDescent="0.2">
      <c r="A54" s="743">
        <v>22</v>
      </c>
      <c r="B54" s="743">
        <v>17110161</v>
      </c>
      <c r="C54" s="744" t="s">
        <v>502</v>
      </c>
      <c r="D54" s="744" t="s">
        <v>519</v>
      </c>
      <c r="E54" s="744" t="s">
        <v>1609</v>
      </c>
      <c r="F54" s="744" t="s">
        <v>1609</v>
      </c>
      <c r="G54" s="743">
        <v>164</v>
      </c>
      <c r="H54" s="744" t="s">
        <v>1445</v>
      </c>
      <c r="I54" s="745"/>
      <c r="J54" s="765">
        <v>160</v>
      </c>
      <c r="K54" s="1002">
        <v>3.9E-2</v>
      </c>
      <c r="L54" s="743" t="s">
        <v>702</v>
      </c>
      <c r="M54" s="1193">
        <v>0.28999999999999998</v>
      </c>
      <c r="N54" s="743">
        <v>1030</v>
      </c>
      <c r="O54" s="743">
        <v>1</v>
      </c>
      <c r="P54" s="743">
        <v>1</v>
      </c>
      <c r="Q54" s="743"/>
      <c r="R54" s="743"/>
      <c r="S54" s="743"/>
      <c r="T54" s="743"/>
      <c r="U54" s="743"/>
      <c r="V54" s="743" t="s">
        <v>1111</v>
      </c>
      <c r="W54" s="746">
        <v>43830</v>
      </c>
      <c r="X54" s="744" t="s">
        <v>1610</v>
      </c>
      <c r="Y54" s="744" t="s">
        <v>2082</v>
      </c>
      <c r="Z54" s="373"/>
      <c r="AA54" s="504"/>
      <c r="AQ54" s="412"/>
      <c r="AR54" s="412"/>
      <c r="AS54" s="412"/>
      <c r="AT54" s="412"/>
      <c r="AU54" s="412"/>
      <c r="AV54" s="412"/>
      <c r="AW54" s="412"/>
      <c r="AX54" s="412"/>
      <c r="AY54" s="412"/>
      <c r="AZ54" s="412"/>
      <c r="BA54" s="412"/>
      <c r="BB54" s="412"/>
      <c r="BC54" s="412"/>
      <c r="BD54" s="412"/>
      <c r="BE54" s="412"/>
      <c r="BG54" s="412"/>
      <c r="BH54" s="412"/>
      <c r="BI54" s="412"/>
      <c r="BJ54" s="412"/>
      <c r="BK54" s="412"/>
      <c r="BL54" s="412"/>
      <c r="BM54" s="412"/>
      <c r="BN54" s="412"/>
      <c r="BO54" s="412"/>
      <c r="BP54" s="412"/>
      <c r="BQ54" s="412"/>
      <c r="BR54" s="412"/>
      <c r="BS54" s="412"/>
      <c r="BT54" s="412"/>
      <c r="BU54" s="412"/>
      <c r="BV54" s="412"/>
      <c r="BW54" s="412"/>
      <c r="BX54" s="412"/>
      <c r="BY54" s="412"/>
      <c r="BZ54" s="412"/>
      <c r="CA54" s="412"/>
      <c r="CB54" s="412"/>
      <c r="CC54" s="412"/>
      <c r="CD54" s="412"/>
      <c r="CE54" s="412"/>
      <c r="CF54" s="412"/>
    </row>
    <row r="55" spans="1:84" s="411" customFormat="1" x14ac:dyDescent="0.2">
      <c r="A55" s="743">
        <v>22</v>
      </c>
      <c r="B55" s="743">
        <v>17110162</v>
      </c>
      <c r="C55" s="744" t="s">
        <v>502</v>
      </c>
      <c r="D55" s="744" t="s">
        <v>519</v>
      </c>
      <c r="E55" s="744" t="s">
        <v>2083</v>
      </c>
      <c r="F55" s="744" t="s">
        <v>2083</v>
      </c>
      <c r="G55" s="743">
        <v>164</v>
      </c>
      <c r="H55" s="744" t="s">
        <v>1445</v>
      </c>
      <c r="I55" s="745"/>
      <c r="J55" s="765">
        <v>125</v>
      </c>
      <c r="K55" s="1002">
        <v>3.5000000000000003E-2</v>
      </c>
      <c r="L55" s="743" t="s">
        <v>1429</v>
      </c>
      <c r="M55" s="1193">
        <v>0.28999999999999998</v>
      </c>
      <c r="N55" s="743">
        <v>1030</v>
      </c>
      <c r="O55" s="743">
        <v>1</v>
      </c>
      <c r="P55" s="743">
        <v>1</v>
      </c>
      <c r="Q55" s="743"/>
      <c r="R55" s="743"/>
      <c r="S55" s="743"/>
      <c r="T55" s="743"/>
      <c r="U55" s="743"/>
      <c r="V55" s="743" t="s">
        <v>1111</v>
      </c>
      <c r="W55" s="746">
        <v>43830</v>
      </c>
      <c r="X55" s="744" t="s">
        <v>664</v>
      </c>
      <c r="Y55" s="744" t="s">
        <v>1759</v>
      </c>
      <c r="Z55" s="373"/>
      <c r="AA55" s="504"/>
      <c r="AQ55" s="412"/>
      <c r="AR55" s="412"/>
      <c r="AS55" s="412"/>
      <c r="AT55" s="412"/>
      <c r="AU55" s="412"/>
      <c r="AV55" s="412"/>
      <c r="AW55" s="412"/>
      <c r="AX55" s="412"/>
      <c r="AY55" s="412"/>
      <c r="AZ55" s="412"/>
      <c r="BA55" s="412"/>
      <c r="BB55" s="412"/>
      <c r="BC55" s="412"/>
      <c r="BD55" s="412"/>
      <c r="BE55" s="412"/>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c r="CC55" s="412"/>
      <c r="CD55" s="412"/>
      <c r="CE55" s="412"/>
      <c r="CF55" s="412"/>
    </row>
    <row r="56" spans="1:84" s="411" customFormat="1" x14ac:dyDescent="0.2">
      <c r="A56" s="743">
        <v>22</v>
      </c>
      <c r="B56" s="743">
        <v>17110163</v>
      </c>
      <c r="C56" s="744" t="s">
        <v>502</v>
      </c>
      <c r="D56" s="744" t="s">
        <v>519</v>
      </c>
      <c r="E56" s="744" t="s">
        <v>2084</v>
      </c>
      <c r="F56" s="744" t="s">
        <v>2084</v>
      </c>
      <c r="G56" s="743">
        <v>164</v>
      </c>
      <c r="H56" s="744" t="s">
        <v>1445</v>
      </c>
      <c r="I56" s="745"/>
      <c r="J56" s="765">
        <v>52</v>
      </c>
      <c r="K56" s="1002">
        <v>3.4000000000000002E-2</v>
      </c>
      <c r="L56" s="743" t="s">
        <v>705</v>
      </c>
      <c r="M56" s="1193">
        <v>0.28999999999999998</v>
      </c>
      <c r="N56" s="743">
        <v>1030</v>
      </c>
      <c r="O56" s="743">
        <v>1</v>
      </c>
      <c r="P56" s="743">
        <v>1</v>
      </c>
      <c r="Q56" s="743"/>
      <c r="R56" s="743"/>
      <c r="S56" s="743"/>
      <c r="T56" s="743"/>
      <c r="U56" s="743"/>
      <c r="V56" s="743" t="s">
        <v>1111</v>
      </c>
      <c r="W56" s="746">
        <v>43830</v>
      </c>
      <c r="X56" s="744" t="s">
        <v>1752</v>
      </c>
      <c r="Y56" s="744" t="s">
        <v>1762</v>
      </c>
      <c r="Z56" s="373"/>
      <c r="AA56" s="504"/>
      <c r="AQ56" s="412"/>
      <c r="AR56" s="412"/>
      <c r="AS56" s="412"/>
      <c r="AT56" s="412"/>
      <c r="AU56" s="412"/>
      <c r="AV56" s="412"/>
      <c r="AW56" s="412"/>
      <c r="AX56" s="412"/>
      <c r="AY56" s="412"/>
      <c r="AZ56" s="412"/>
      <c r="BA56" s="412"/>
      <c r="BB56" s="412"/>
      <c r="BC56" s="412"/>
      <c r="BD56" s="412"/>
      <c r="BE56" s="412"/>
      <c r="BG56" s="412"/>
      <c r="BH56" s="412"/>
      <c r="BI56" s="412"/>
      <c r="BJ56" s="412"/>
      <c r="BK56" s="412"/>
      <c r="BL56" s="412"/>
      <c r="BM56" s="412"/>
      <c r="BN56" s="412"/>
      <c r="BO56" s="412"/>
      <c r="BP56" s="412"/>
      <c r="BQ56" s="412"/>
      <c r="BR56" s="412"/>
      <c r="BS56" s="412"/>
      <c r="BT56" s="412"/>
      <c r="BU56" s="412"/>
      <c r="BV56" s="412"/>
      <c r="BW56" s="412"/>
      <c r="BX56" s="412"/>
      <c r="BY56" s="412"/>
      <c r="BZ56" s="412"/>
      <c r="CA56" s="412"/>
      <c r="CB56" s="412"/>
      <c r="CC56" s="412"/>
      <c r="CD56" s="412"/>
      <c r="CE56" s="412"/>
      <c r="CF56" s="412"/>
    </row>
    <row r="57" spans="1:84" s="411" customFormat="1" x14ac:dyDescent="0.2">
      <c r="A57" s="743">
        <v>22</v>
      </c>
      <c r="B57" s="743">
        <v>17110164</v>
      </c>
      <c r="C57" s="744" t="s">
        <v>502</v>
      </c>
      <c r="D57" s="744" t="s">
        <v>519</v>
      </c>
      <c r="E57" s="744" t="s">
        <v>2085</v>
      </c>
      <c r="F57" s="744" t="s">
        <v>2085</v>
      </c>
      <c r="G57" s="743">
        <v>164</v>
      </c>
      <c r="H57" s="744" t="s">
        <v>1445</v>
      </c>
      <c r="I57" s="745"/>
      <c r="J57" s="765">
        <v>75</v>
      </c>
      <c r="K57" s="1002">
        <v>3.4000000000000002E-2</v>
      </c>
      <c r="L57" s="743" t="s">
        <v>1446</v>
      </c>
      <c r="M57" s="1193">
        <v>0.28999999999999998</v>
      </c>
      <c r="N57" s="743">
        <v>1030</v>
      </c>
      <c r="O57" s="743">
        <v>1</v>
      </c>
      <c r="P57" s="743">
        <v>1</v>
      </c>
      <c r="Q57" s="743"/>
      <c r="R57" s="743"/>
      <c r="S57" s="743"/>
      <c r="T57" s="743"/>
      <c r="U57" s="743"/>
      <c r="V57" s="743" t="s">
        <v>1111</v>
      </c>
      <c r="W57" s="746">
        <v>43830</v>
      </c>
      <c r="X57" s="744" t="s">
        <v>1751</v>
      </c>
      <c r="Y57" s="744" t="s">
        <v>1763</v>
      </c>
      <c r="Z57" s="373"/>
      <c r="AA57" s="504"/>
      <c r="AQ57" s="412"/>
      <c r="AR57" s="412"/>
      <c r="AS57" s="412"/>
      <c r="AT57" s="412"/>
      <c r="AU57" s="412"/>
      <c r="AV57" s="412"/>
      <c r="AW57" s="412"/>
      <c r="AX57" s="412"/>
      <c r="AY57" s="412"/>
      <c r="AZ57" s="412"/>
      <c r="BA57" s="412"/>
      <c r="BB57" s="412"/>
      <c r="BC57" s="412"/>
      <c r="BD57" s="412"/>
      <c r="BE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row>
    <row r="58" spans="1:84" s="411" customFormat="1" x14ac:dyDescent="0.2">
      <c r="A58" s="743">
        <v>22</v>
      </c>
      <c r="B58" s="743">
        <v>17110165</v>
      </c>
      <c r="C58" s="744" t="s">
        <v>502</v>
      </c>
      <c r="D58" s="744" t="s">
        <v>519</v>
      </c>
      <c r="E58" s="744" t="s">
        <v>1774</v>
      </c>
      <c r="F58" s="744" t="s">
        <v>1774</v>
      </c>
      <c r="G58" s="743">
        <v>164</v>
      </c>
      <c r="H58" s="744" t="s">
        <v>1445</v>
      </c>
      <c r="I58" s="745"/>
      <c r="J58" s="765">
        <v>110</v>
      </c>
      <c r="K58" s="1002">
        <v>3.4000000000000002E-2</v>
      </c>
      <c r="L58" s="743" t="s">
        <v>711</v>
      </c>
      <c r="M58" s="1193">
        <v>0.28999999999999998</v>
      </c>
      <c r="N58" s="743">
        <v>1030</v>
      </c>
      <c r="O58" s="743">
        <v>1</v>
      </c>
      <c r="P58" s="743">
        <v>1</v>
      </c>
      <c r="Q58" s="743"/>
      <c r="R58" s="743"/>
      <c r="S58" s="743"/>
      <c r="T58" s="743"/>
      <c r="U58" s="743"/>
      <c r="V58" s="743" t="s">
        <v>1111</v>
      </c>
      <c r="W58" s="746">
        <v>43830</v>
      </c>
      <c r="X58" s="744" t="s">
        <v>1750</v>
      </c>
      <c r="Y58" s="744" t="s">
        <v>1764</v>
      </c>
      <c r="Z58" s="373"/>
      <c r="AA58" s="504"/>
      <c r="AQ58" s="412"/>
      <c r="AR58" s="412"/>
      <c r="AS58" s="412"/>
      <c r="AT58" s="412"/>
      <c r="AU58" s="412"/>
      <c r="AV58" s="412"/>
      <c r="AW58" s="412"/>
      <c r="AX58" s="412"/>
      <c r="AY58" s="412"/>
      <c r="AZ58" s="412"/>
      <c r="BA58" s="412"/>
      <c r="BB58" s="412"/>
      <c r="BC58" s="412"/>
      <c r="BD58" s="412"/>
      <c r="BE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row>
    <row r="59" spans="1:84" s="411" customFormat="1" x14ac:dyDescent="0.2">
      <c r="A59" s="743">
        <v>22</v>
      </c>
      <c r="B59" s="743">
        <v>17110166</v>
      </c>
      <c r="C59" s="744" t="s">
        <v>502</v>
      </c>
      <c r="D59" s="744" t="s">
        <v>519</v>
      </c>
      <c r="E59" s="744" t="s">
        <v>1776</v>
      </c>
      <c r="F59" s="744" t="s">
        <v>1776</v>
      </c>
      <c r="G59" s="743">
        <v>164</v>
      </c>
      <c r="H59" s="744" t="s">
        <v>1445</v>
      </c>
      <c r="I59" s="745"/>
      <c r="J59" s="765">
        <v>150</v>
      </c>
      <c r="K59" s="1002">
        <v>3.9E-2</v>
      </c>
      <c r="L59" s="743" t="s">
        <v>706</v>
      </c>
      <c r="M59" s="1193">
        <v>0.28999999999999998</v>
      </c>
      <c r="N59" s="743">
        <v>1030</v>
      </c>
      <c r="O59" s="743">
        <v>1</v>
      </c>
      <c r="P59" s="743">
        <v>1</v>
      </c>
      <c r="Q59" s="743"/>
      <c r="R59" s="743"/>
      <c r="S59" s="743"/>
      <c r="T59" s="743"/>
      <c r="U59" s="743"/>
      <c r="V59" s="743" t="s">
        <v>1111</v>
      </c>
      <c r="W59" s="746">
        <v>43830</v>
      </c>
      <c r="X59" s="744" t="s">
        <v>1746</v>
      </c>
      <c r="Y59" s="744" t="s">
        <v>1765</v>
      </c>
      <c r="Z59" s="373"/>
      <c r="AA59" s="504"/>
      <c r="AQ59" s="412"/>
      <c r="AR59" s="412"/>
      <c r="AS59" s="412"/>
      <c r="AT59" s="412"/>
      <c r="AU59" s="412"/>
      <c r="AV59" s="412"/>
      <c r="AW59" s="412"/>
      <c r="AX59" s="412"/>
      <c r="AY59" s="412"/>
      <c r="AZ59" s="412"/>
      <c r="BA59" s="412"/>
      <c r="BB59" s="412"/>
      <c r="BC59" s="412"/>
      <c r="BD59" s="412"/>
      <c r="BE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row>
    <row r="60" spans="1:84" s="411" customFormat="1" x14ac:dyDescent="0.2">
      <c r="A60" s="743">
        <v>22</v>
      </c>
      <c r="B60" s="743">
        <v>17110167</v>
      </c>
      <c r="C60" s="744" t="s">
        <v>502</v>
      </c>
      <c r="D60" s="744" t="s">
        <v>519</v>
      </c>
      <c r="E60" s="744" t="s">
        <v>1777</v>
      </c>
      <c r="F60" s="744" t="s">
        <v>1777</v>
      </c>
      <c r="G60" s="743">
        <v>164</v>
      </c>
      <c r="H60" s="744" t="s">
        <v>1445</v>
      </c>
      <c r="I60" s="745"/>
      <c r="J60" s="765">
        <v>130</v>
      </c>
      <c r="K60" s="1002">
        <v>3.4000000000000002E-2</v>
      </c>
      <c r="L60" s="747">
        <v>14946</v>
      </c>
      <c r="M60" s="1193">
        <v>0.28999999999999998</v>
      </c>
      <c r="N60" s="743">
        <v>1030</v>
      </c>
      <c r="O60" s="743">
        <v>1</v>
      </c>
      <c r="P60" s="743">
        <v>1</v>
      </c>
      <c r="Q60" s="743"/>
      <c r="R60" s="743"/>
      <c r="S60" s="743"/>
      <c r="T60" s="743"/>
      <c r="U60" s="743"/>
      <c r="V60" s="743" t="s">
        <v>1111</v>
      </c>
      <c r="W60" s="746">
        <v>43830</v>
      </c>
      <c r="X60" s="744" t="s">
        <v>1747</v>
      </c>
      <c r="Y60" s="744" t="s">
        <v>1766</v>
      </c>
      <c r="Z60" s="373"/>
      <c r="AA60" s="504"/>
      <c r="AQ60" s="412"/>
      <c r="AR60" s="412"/>
      <c r="AS60" s="412"/>
      <c r="AT60" s="412"/>
      <c r="AU60" s="412"/>
      <c r="AV60" s="412"/>
      <c r="AW60" s="412"/>
      <c r="AX60" s="412"/>
      <c r="AY60" s="412"/>
      <c r="AZ60" s="412"/>
      <c r="BA60" s="412"/>
      <c r="BB60" s="412"/>
      <c r="BC60" s="412"/>
      <c r="BD60" s="412"/>
      <c r="BE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row>
    <row r="61" spans="1:84" s="411" customFormat="1" x14ac:dyDescent="0.2">
      <c r="A61" s="743">
        <v>22</v>
      </c>
      <c r="B61" s="743">
        <v>17110168</v>
      </c>
      <c r="C61" s="744" t="s">
        <v>502</v>
      </c>
      <c r="D61" s="744" t="s">
        <v>519</v>
      </c>
      <c r="E61" s="744" t="s">
        <v>1778</v>
      </c>
      <c r="F61" s="744" t="s">
        <v>1778</v>
      </c>
      <c r="G61" s="743">
        <v>164</v>
      </c>
      <c r="H61" s="744" t="s">
        <v>1445</v>
      </c>
      <c r="I61" s="745"/>
      <c r="J61" s="765">
        <v>115</v>
      </c>
      <c r="K61" s="1002">
        <v>3.4000000000000002E-2</v>
      </c>
      <c r="L61" s="743" t="s">
        <v>1447</v>
      </c>
      <c r="M61" s="1193">
        <v>0.28999999999999998</v>
      </c>
      <c r="N61" s="743">
        <v>1030</v>
      </c>
      <c r="O61" s="743">
        <v>1</v>
      </c>
      <c r="P61" s="743">
        <v>1</v>
      </c>
      <c r="Q61" s="743"/>
      <c r="R61" s="743"/>
      <c r="S61" s="743"/>
      <c r="T61" s="743"/>
      <c r="U61" s="743"/>
      <c r="V61" s="743" t="s">
        <v>1111</v>
      </c>
      <c r="W61" s="746">
        <v>43830</v>
      </c>
      <c r="X61" s="744" t="s">
        <v>1747</v>
      </c>
      <c r="Y61" s="744" t="s">
        <v>1766</v>
      </c>
      <c r="Z61" s="373"/>
      <c r="AA61" s="504"/>
      <c r="AQ61" s="412"/>
      <c r="AR61" s="412"/>
      <c r="AS61" s="412"/>
      <c r="AT61" s="412"/>
      <c r="AU61" s="412"/>
      <c r="AV61" s="412"/>
      <c r="AW61" s="412"/>
      <c r="AX61" s="412"/>
      <c r="AY61" s="412"/>
      <c r="AZ61" s="412"/>
      <c r="BA61" s="412"/>
      <c r="BB61" s="412"/>
      <c r="BC61" s="412"/>
      <c r="BD61" s="412"/>
      <c r="BE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row>
    <row r="62" spans="1:84" s="411" customFormat="1" x14ac:dyDescent="0.2">
      <c r="A62" s="743">
        <v>22</v>
      </c>
      <c r="B62" s="743">
        <v>17110169</v>
      </c>
      <c r="C62" s="744" t="s">
        <v>502</v>
      </c>
      <c r="D62" s="744" t="s">
        <v>519</v>
      </c>
      <c r="E62" s="744" t="s">
        <v>1779</v>
      </c>
      <c r="F62" s="744" t="s">
        <v>1779</v>
      </c>
      <c r="G62" s="743">
        <v>164</v>
      </c>
      <c r="H62" s="744" t="s">
        <v>1445</v>
      </c>
      <c r="I62" s="745"/>
      <c r="J62" s="765">
        <v>30</v>
      </c>
      <c r="K62" s="1002">
        <v>3.7999999999999999E-2</v>
      </c>
      <c r="L62" s="743" t="s">
        <v>72</v>
      </c>
      <c r="M62" s="1193">
        <v>0.28999999999999998</v>
      </c>
      <c r="N62" s="743">
        <v>1030</v>
      </c>
      <c r="O62" s="743">
        <v>1</v>
      </c>
      <c r="P62" s="743">
        <v>1</v>
      </c>
      <c r="Q62" s="743"/>
      <c r="R62" s="743"/>
      <c r="S62" s="743"/>
      <c r="T62" s="743"/>
      <c r="U62" s="743"/>
      <c r="V62" s="743" t="s">
        <v>1111</v>
      </c>
      <c r="W62" s="746">
        <v>43830</v>
      </c>
      <c r="X62" s="744" t="s">
        <v>1748</v>
      </c>
      <c r="Y62" s="744" t="s">
        <v>1757</v>
      </c>
      <c r="Z62" s="373"/>
      <c r="AA62" s="504"/>
      <c r="AQ62" s="412"/>
      <c r="AR62" s="412"/>
      <c r="AS62" s="412"/>
      <c r="AT62" s="412"/>
      <c r="AU62" s="412"/>
      <c r="AV62" s="412"/>
      <c r="AW62" s="412"/>
      <c r="AX62" s="412"/>
      <c r="AY62" s="412"/>
      <c r="AZ62" s="412"/>
      <c r="BA62" s="412"/>
      <c r="BB62" s="412"/>
      <c r="BC62" s="412"/>
      <c r="BD62" s="412"/>
      <c r="BE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row>
    <row r="63" spans="1:84" s="411" customFormat="1" x14ac:dyDescent="0.2">
      <c r="A63" s="585">
        <v>22</v>
      </c>
      <c r="B63" s="585">
        <v>17020031</v>
      </c>
      <c r="C63" s="586" t="s">
        <v>502</v>
      </c>
      <c r="D63" s="586" t="s">
        <v>519</v>
      </c>
      <c r="E63" s="586" t="s">
        <v>1899</v>
      </c>
      <c r="F63" s="586" t="s">
        <v>1899</v>
      </c>
      <c r="G63" s="743">
        <v>164</v>
      </c>
      <c r="H63" s="586" t="s">
        <v>1445</v>
      </c>
      <c r="I63" s="587" t="s">
        <v>1893</v>
      </c>
      <c r="J63" s="625">
        <v>105</v>
      </c>
      <c r="K63" s="1003">
        <v>3.4000000000000002E-2</v>
      </c>
      <c r="L63" s="585" t="s">
        <v>693</v>
      </c>
      <c r="M63" s="1194">
        <v>0.28999999999999998</v>
      </c>
      <c r="N63" s="585">
        <v>1030</v>
      </c>
      <c r="O63" s="585">
        <v>1</v>
      </c>
      <c r="P63" s="585">
        <v>1</v>
      </c>
      <c r="Q63" s="586" t="s">
        <v>1893</v>
      </c>
      <c r="R63" s="586" t="s">
        <v>1893</v>
      </c>
      <c r="S63" s="979"/>
      <c r="T63" s="979"/>
      <c r="U63" s="586" t="s">
        <v>1893</v>
      </c>
      <c r="V63" s="585" t="s">
        <v>1111</v>
      </c>
      <c r="W63" s="588">
        <v>43646</v>
      </c>
      <c r="X63" s="586" t="s">
        <v>664</v>
      </c>
      <c r="Y63" s="586" t="s">
        <v>1759</v>
      </c>
      <c r="Z63" s="373"/>
      <c r="AA63" s="504"/>
      <c r="AQ63" s="412"/>
      <c r="AR63" s="412"/>
      <c r="AS63" s="412"/>
      <c r="AT63" s="412"/>
      <c r="AU63" s="412"/>
      <c r="AV63" s="412"/>
      <c r="AW63" s="412"/>
      <c r="AX63" s="412"/>
      <c r="AY63" s="412"/>
      <c r="AZ63" s="412"/>
      <c r="BA63" s="412"/>
      <c r="BB63" s="412"/>
      <c r="BC63" s="412"/>
      <c r="BD63" s="412"/>
      <c r="BE63" s="412"/>
      <c r="BG63" s="412"/>
      <c r="BH63" s="412"/>
      <c r="BI63" s="412"/>
      <c r="BJ63" s="412"/>
      <c r="BK63" s="412"/>
      <c r="BL63" s="412"/>
      <c r="BM63" s="412"/>
      <c r="BN63" s="412"/>
      <c r="BO63" s="412"/>
      <c r="BP63" s="412"/>
      <c r="BQ63" s="412"/>
      <c r="BR63" s="412"/>
      <c r="BS63" s="412"/>
      <c r="BT63" s="412"/>
      <c r="BU63" s="412"/>
      <c r="BV63" s="412"/>
      <c r="BW63" s="412"/>
      <c r="BX63" s="412"/>
      <c r="BY63" s="412"/>
      <c r="BZ63" s="412"/>
      <c r="CA63" s="412"/>
      <c r="CB63" s="412"/>
      <c r="CC63" s="412"/>
      <c r="CD63" s="412"/>
      <c r="CE63" s="412"/>
      <c r="CF63" s="412"/>
    </row>
    <row r="64" spans="1:84" s="504" customFormat="1" ht="15" x14ac:dyDescent="0.2">
      <c r="A64" s="471">
        <v>22</v>
      </c>
      <c r="B64" s="471">
        <v>16090141</v>
      </c>
      <c r="C64" s="472" t="s">
        <v>502</v>
      </c>
      <c r="D64" s="472" t="s">
        <v>519</v>
      </c>
      <c r="E64" s="584" t="s">
        <v>1767</v>
      </c>
      <c r="F64" s="584" t="s">
        <v>1767</v>
      </c>
      <c r="G64" s="743">
        <v>164</v>
      </c>
      <c r="H64" s="472" t="s">
        <v>1445</v>
      </c>
      <c r="I64" s="471"/>
      <c r="J64" s="473">
        <v>125</v>
      </c>
      <c r="K64" s="474">
        <v>3.5999999999999997E-2</v>
      </c>
      <c r="L64" s="471" t="s">
        <v>118</v>
      </c>
      <c r="M64" s="475">
        <v>0.28999999999999998</v>
      </c>
      <c r="N64" s="471">
        <v>1030</v>
      </c>
      <c r="O64" s="471">
        <v>1</v>
      </c>
      <c r="P64" s="471">
        <v>1</v>
      </c>
      <c r="Q64" s="471"/>
      <c r="R64" s="471"/>
      <c r="S64" s="471"/>
      <c r="T64" s="471"/>
      <c r="U64" s="471"/>
      <c r="V64" s="385" t="s">
        <v>1111</v>
      </c>
      <c r="W64" s="476">
        <v>43465</v>
      </c>
      <c r="X64" s="472" t="s">
        <v>1610</v>
      </c>
      <c r="Y64" s="472" t="s">
        <v>1756</v>
      </c>
      <c r="Z64" s="373"/>
      <c r="AQ64" s="505"/>
      <c r="AR64" s="505"/>
      <c r="AS64" s="505"/>
      <c r="AT64" s="505"/>
      <c r="AU64" s="505"/>
      <c r="AV64" s="505"/>
      <c r="AW64" s="505"/>
      <c r="AX64" s="505"/>
      <c r="AY64" s="505"/>
      <c r="AZ64" s="505"/>
      <c r="BA64" s="505"/>
      <c r="BB64" s="505"/>
      <c r="BC64" s="505"/>
      <c r="BD64" s="505"/>
      <c r="BE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row>
    <row r="65" spans="1:84" s="504" customFormat="1" ht="15" x14ac:dyDescent="0.2">
      <c r="A65" s="501">
        <v>22</v>
      </c>
      <c r="B65" s="501">
        <v>16090142</v>
      </c>
      <c r="C65" s="502" t="s">
        <v>502</v>
      </c>
      <c r="D65" s="502" t="s">
        <v>519</v>
      </c>
      <c r="E65" s="507" t="s">
        <v>1768</v>
      </c>
      <c r="F65" s="507" t="s">
        <v>1768</v>
      </c>
      <c r="G65" s="743">
        <v>164</v>
      </c>
      <c r="H65" s="502" t="s">
        <v>1445</v>
      </c>
      <c r="I65" s="501"/>
      <c r="J65" s="520">
        <v>42</v>
      </c>
      <c r="K65" s="508">
        <v>3.5999999999999997E-2</v>
      </c>
      <c r="L65" s="501" t="s">
        <v>118</v>
      </c>
      <c r="M65" s="525">
        <v>0.28999999999999998</v>
      </c>
      <c r="N65" s="501">
        <v>1030</v>
      </c>
      <c r="O65" s="501">
        <v>1</v>
      </c>
      <c r="P65" s="501">
        <v>1</v>
      </c>
      <c r="Q65" s="501"/>
      <c r="R65" s="501"/>
      <c r="S65" s="364"/>
      <c r="T65" s="364"/>
      <c r="U65" s="501"/>
      <c r="V65" s="329" t="s">
        <v>1111</v>
      </c>
      <c r="W65" s="503">
        <v>43465</v>
      </c>
      <c r="X65" s="502" t="s">
        <v>1754</v>
      </c>
      <c r="Y65" s="502" t="s">
        <v>1758</v>
      </c>
      <c r="Z65" s="373"/>
      <c r="AQ65" s="505"/>
      <c r="AR65" s="505"/>
      <c r="AS65" s="505"/>
      <c r="AT65" s="505"/>
      <c r="AU65" s="505"/>
      <c r="AV65" s="505"/>
      <c r="AW65" s="505"/>
      <c r="AX65" s="505"/>
      <c r="AY65" s="505"/>
      <c r="AZ65" s="505"/>
      <c r="BA65" s="505"/>
      <c r="BB65" s="505"/>
      <c r="BC65" s="505"/>
      <c r="BD65" s="505"/>
      <c r="BE65" s="505"/>
      <c r="BG65" s="505"/>
      <c r="BH65" s="505"/>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row>
    <row r="66" spans="1:84" s="504" customFormat="1" ht="15" x14ac:dyDescent="0.2">
      <c r="A66" s="501">
        <v>22</v>
      </c>
      <c r="B66" s="501">
        <v>16090143</v>
      </c>
      <c r="C66" s="502" t="s">
        <v>502</v>
      </c>
      <c r="D66" s="502" t="s">
        <v>519</v>
      </c>
      <c r="E66" s="507" t="s">
        <v>1769</v>
      </c>
      <c r="F66" s="507" t="s">
        <v>1769</v>
      </c>
      <c r="G66" s="743">
        <v>164</v>
      </c>
      <c r="H66" s="502" t="s">
        <v>1445</v>
      </c>
      <c r="I66" s="501"/>
      <c r="J66" s="520">
        <v>100</v>
      </c>
      <c r="K66" s="508">
        <v>3.5999999999999997E-2</v>
      </c>
      <c r="L66" s="501" t="s">
        <v>247</v>
      </c>
      <c r="M66" s="525">
        <v>0.28999999999999998</v>
      </c>
      <c r="N66" s="501">
        <v>1030</v>
      </c>
      <c r="O66" s="501">
        <v>1</v>
      </c>
      <c r="P66" s="501">
        <v>1</v>
      </c>
      <c r="Q66" s="501"/>
      <c r="R66" s="501"/>
      <c r="S66" s="364"/>
      <c r="T66" s="364"/>
      <c r="U66" s="501"/>
      <c r="V66" s="328" t="s">
        <v>1111</v>
      </c>
      <c r="W66" s="503">
        <v>43465</v>
      </c>
      <c r="X66" s="502" t="s">
        <v>664</v>
      </c>
      <c r="Y66" s="502" t="s">
        <v>1759</v>
      </c>
      <c r="Z66" s="373"/>
      <c r="AQ66" s="505"/>
      <c r="AR66" s="505"/>
      <c r="AS66" s="505"/>
      <c r="AT66" s="505"/>
      <c r="AU66" s="505"/>
      <c r="AV66" s="505"/>
      <c r="AW66" s="505"/>
      <c r="AX66" s="505"/>
      <c r="AY66" s="505"/>
      <c r="AZ66" s="505"/>
      <c r="BA66" s="505"/>
      <c r="BB66" s="505"/>
      <c r="BC66" s="505"/>
      <c r="BD66" s="505"/>
      <c r="BE66" s="505"/>
      <c r="BG66" s="505"/>
      <c r="BH66" s="505"/>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row>
    <row r="67" spans="1:84" s="504" customFormat="1" ht="15" x14ac:dyDescent="0.2">
      <c r="A67" s="501">
        <v>22</v>
      </c>
      <c r="B67" s="501">
        <v>16090144</v>
      </c>
      <c r="C67" s="502" t="s">
        <v>502</v>
      </c>
      <c r="D67" s="502" t="s">
        <v>519</v>
      </c>
      <c r="E67" s="507" t="s">
        <v>1770</v>
      </c>
      <c r="F67" s="507" t="s">
        <v>1770</v>
      </c>
      <c r="G67" s="743">
        <v>164</v>
      </c>
      <c r="H67" s="502" t="s">
        <v>1445</v>
      </c>
      <c r="I67" s="501"/>
      <c r="J67" s="520">
        <v>100</v>
      </c>
      <c r="K67" s="508">
        <v>3.4000000000000002E-2</v>
      </c>
      <c r="L67" s="501" t="s">
        <v>221</v>
      </c>
      <c r="M67" s="525">
        <v>0.28999999999999998</v>
      </c>
      <c r="N67" s="501">
        <v>1030</v>
      </c>
      <c r="O67" s="501">
        <v>1</v>
      </c>
      <c r="P67" s="501">
        <v>1</v>
      </c>
      <c r="Q67" s="501"/>
      <c r="R67" s="501"/>
      <c r="S67" s="364"/>
      <c r="T67" s="364"/>
      <c r="U67" s="501"/>
      <c r="V67" s="329" t="s">
        <v>1111</v>
      </c>
      <c r="W67" s="503">
        <v>43465</v>
      </c>
      <c r="X67" s="502" t="s">
        <v>1755</v>
      </c>
      <c r="Y67" s="502" t="s">
        <v>1760</v>
      </c>
      <c r="Z67" s="373"/>
      <c r="AQ67" s="505"/>
      <c r="AR67" s="505"/>
      <c r="AS67" s="505"/>
      <c r="AT67" s="505"/>
      <c r="AU67" s="505"/>
      <c r="AV67" s="505"/>
      <c r="AW67" s="505"/>
      <c r="AX67" s="505"/>
      <c r="AY67" s="505"/>
      <c r="AZ67" s="505"/>
      <c r="BA67" s="505"/>
      <c r="BB67" s="505"/>
      <c r="BC67" s="505"/>
      <c r="BD67" s="505"/>
      <c r="BE67" s="505"/>
      <c r="BG67" s="505"/>
      <c r="BH67" s="505"/>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row>
    <row r="68" spans="1:84" s="504" customFormat="1" ht="15" x14ac:dyDescent="0.2">
      <c r="A68" s="501">
        <v>22</v>
      </c>
      <c r="B68" s="501">
        <v>16090145</v>
      </c>
      <c r="C68" s="502" t="s">
        <v>502</v>
      </c>
      <c r="D68" s="502" t="s">
        <v>519</v>
      </c>
      <c r="E68" s="507" t="s">
        <v>1771</v>
      </c>
      <c r="F68" s="507" t="s">
        <v>1771</v>
      </c>
      <c r="G68" s="743">
        <v>164</v>
      </c>
      <c r="H68" s="502" t="s">
        <v>1445</v>
      </c>
      <c r="I68" s="501"/>
      <c r="J68" s="520">
        <v>110</v>
      </c>
      <c r="K68" s="508">
        <v>3.5000000000000003E-2</v>
      </c>
      <c r="L68" s="501" t="s">
        <v>247</v>
      </c>
      <c r="M68" s="525">
        <v>0.28999999999999998</v>
      </c>
      <c r="N68" s="501">
        <v>1030</v>
      </c>
      <c r="O68" s="501">
        <v>1</v>
      </c>
      <c r="P68" s="501">
        <v>1</v>
      </c>
      <c r="Q68" s="501"/>
      <c r="R68" s="501"/>
      <c r="S68" s="364"/>
      <c r="T68" s="364"/>
      <c r="U68" s="501"/>
      <c r="V68" s="328" t="s">
        <v>1111</v>
      </c>
      <c r="W68" s="503">
        <v>43465</v>
      </c>
      <c r="X68" s="502" t="s">
        <v>664</v>
      </c>
      <c r="Y68" s="502" t="s">
        <v>1759</v>
      </c>
      <c r="Z68" s="373"/>
      <c r="AQ68" s="505"/>
      <c r="AR68" s="505"/>
      <c r="AS68" s="505"/>
      <c r="AT68" s="505"/>
      <c r="AU68" s="505"/>
      <c r="AV68" s="505"/>
      <c r="AW68" s="505"/>
      <c r="AX68" s="505"/>
      <c r="AY68" s="505"/>
      <c r="AZ68" s="505"/>
      <c r="BA68" s="505"/>
      <c r="BB68" s="505"/>
      <c r="BC68" s="505"/>
      <c r="BD68" s="505"/>
      <c r="BE68" s="505"/>
      <c r="BG68" s="505"/>
      <c r="BH68" s="505"/>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row>
    <row r="69" spans="1:84" s="504" customFormat="1" ht="15" x14ac:dyDescent="0.2">
      <c r="A69" s="501">
        <v>22</v>
      </c>
      <c r="B69" s="501">
        <v>16090146</v>
      </c>
      <c r="C69" s="502" t="s">
        <v>502</v>
      </c>
      <c r="D69" s="502" t="s">
        <v>519</v>
      </c>
      <c r="E69" s="507" t="s">
        <v>1772</v>
      </c>
      <c r="F69" s="507" t="s">
        <v>1772</v>
      </c>
      <c r="G69" s="743">
        <v>164</v>
      </c>
      <c r="H69" s="502" t="s">
        <v>1445</v>
      </c>
      <c r="I69" s="501"/>
      <c r="J69" s="520">
        <v>65</v>
      </c>
      <c r="K69" s="508">
        <v>3.4000000000000002E-2</v>
      </c>
      <c r="L69" s="501" t="s">
        <v>705</v>
      </c>
      <c r="M69" s="525">
        <v>0.28999999999999998</v>
      </c>
      <c r="N69" s="501">
        <v>1030</v>
      </c>
      <c r="O69" s="501">
        <v>1</v>
      </c>
      <c r="P69" s="501">
        <v>1</v>
      </c>
      <c r="Q69" s="501"/>
      <c r="R69" s="501"/>
      <c r="S69" s="364"/>
      <c r="T69" s="364"/>
      <c r="U69" s="501"/>
      <c r="V69" s="329" t="s">
        <v>1111</v>
      </c>
      <c r="W69" s="503">
        <v>43465</v>
      </c>
      <c r="X69" s="502" t="s">
        <v>1753</v>
      </c>
      <c r="Y69" s="502" t="s">
        <v>1761</v>
      </c>
      <c r="Z69" s="373"/>
      <c r="AQ69" s="505"/>
      <c r="AR69" s="505"/>
      <c r="AS69" s="505"/>
      <c r="AT69" s="505"/>
      <c r="AU69" s="505"/>
      <c r="AV69" s="505"/>
      <c r="AW69" s="505"/>
      <c r="AX69" s="505"/>
      <c r="AY69" s="505"/>
      <c r="AZ69" s="505"/>
      <c r="BA69" s="505"/>
      <c r="BB69" s="505"/>
      <c r="BC69" s="505"/>
      <c r="BD69" s="505"/>
      <c r="BE69" s="505"/>
      <c r="BG69" s="505"/>
      <c r="BH69" s="505"/>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row>
    <row r="70" spans="1:84" s="504" customFormat="1" ht="15" x14ac:dyDescent="0.2">
      <c r="A70" s="501">
        <v>22</v>
      </c>
      <c r="B70" s="501">
        <v>16090148</v>
      </c>
      <c r="C70" s="502" t="s">
        <v>502</v>
      </c>
      <c r="D70" s="502" t="s">
        <v>519</v>
      </c>
      <c r="E70" s="507" t="s">
        <v>1773</v>
      </c>
      <c r="F70" s="507" t="s">
        <v>1773</v>
      </c>
      <c r="G70" s="743">
        <v>164</v>
      </c>
      <c r="H70" s="502" t="s">
        <v>1445</v>
      </c>
      <c r="I70" s="501"/>
      <c r="J70" s="520">
        <v>42</v>
      </c>
      <c r="K70" s="508">
        <v>3.5999999999999997E-2</v>
      </c>
      <c r="L70" s="501" t="s">
        <v>36</v>
      </c>
      <c r="M70" s="525">
        <v>0.28999999999999998</v>
      </c>
      <c r="N70" s="501">
        <v>1030</v>
      </c>
      <c r="O70" s="501">
        <v>1</v>
      </c>
      <c r="P70" s="501">
        <v>1</v>
      </c>
      <c r="Q70" s="501"/>
      <c r="R70" s="501"/>
      <c r="S70" s="364"/>
      <c r="T70" s="364"/>
      <c r="U70" s="501"/>
      <c r="V70" s="329" t="s">
        <v>1111</v>
      </c>
      <c r="W70" s="503">
        <v>43465</v>
      </c>
      <c r="X70" s="502" t="s">
        <v>1752</v>
      </c>
      <c r="Y70" s="502" t="s">
        <v>1762</v>
      </c>
      <c r="Z70" s="373"/>
      <c r="AQ70" s="505"/>
      <c r="AR70" s="505"/>
      <c r="AS70" s="505"/>
      <c r="AT70" s="505"/>
      <c r="AU70" s="505"/>
      <c r="AV70" s="505"/>
      <c r="AW70" s="505"/>
      <c r="AX70" s="505"/>
      <c r="AY70" s="505"/>
      <c r="AZ70" s="505"/>
      <c r="BA70" s="505"/>
      <c r="BB70" s="505"/>
      <c r="BC70" s="505"/>
      <c r="BD70" s="505"/>
      <c r="BE70" s="505"/>
      <c r="BG70" s="505"/>
      <c r="BH70" s="505"/>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row>
    <row r="71" spans="1:84" s="504" customFormat="1" ht="15" x14ac:dyDescent="0.2">
      <c r="A71" s="501">
        <v>22</v>
      </c>
      <c r="B71" s="501">
        <v>16090151</v>
      </c>
      <c r="C71" s="502" t="s">
        <v>502</v>
      </c>
      <c r="D71" s="502" t="s">
        <v>519</v>
      </c>
      <c r="E71" s="507" t="s">
        <v>1775</v>
      </c>
      <c r="F71" s="507" t="s">
        <v>1775</v>
      </c>
      <c r="G71" s="743">
        <v>164</v>
      </c>
      <c r="H71" s="502" t="s">
        <v>1445</v>
      </c>
      <c r="I71" s="501"/>
      <c r="J71" s="520">
        <v>52</v>
      </c>
      <c r="K71" s="508">
        <v>3.5000000000000003E-2</v>
      </c>
      <c r="L71" s="501" t="s">
        <v>1448</v>
      </c>
      <c r="M71" s="525">
        <v>0.28999999999999998</v>
      </c>
      <c r="N71" s="501">
        <v>1030</v>
      </c>
      <c r="O71" s="501">
        <v>1</v>
      </c>
      <c r="P71" s="501">
        <v>1</v>
      </c>
      <c r="Q71" s="501"/>
      <c r="R71" s="501"/>
      <c r="S71" s="364"/>
      <c r="T71" s="364"/>
      <c r="U71" s="501"/>
      <c r="V71" s="364" t="s">
        <v>1111</v>
      </c>
      <c r="W71" s="503">
        <v>43465</v>
      </c>
      <c r="X71" s="502" t="s">
        <v>1749</v>
      </c>
      <c r="Y71" s="502"/>
      <c r="Z71" s="373"/>
      <c r="AQ71" s="505"/>
      <c r="AR71" s="505"/>
      <c r="AS71" s="505"/>
      <c r="AT71" s="505"/>
      <c r="AU71" s="505"/>
      <c r="AV71" s="505"/>
      <c r="AW71" s="505"/>
      <c r="AX71" s="505"/>
      <c r="AY71" s="505"/>
      <c r="AZ71" s="505"/>
      <c r="BA71" s="505"/>
      <c r="BB71" s="505"/>
      <c r="BC71" s="505"/>
      <c r="BD71" s="505"/>
      <c r="BE71" s="505"/>
      <c r="BG71" s="505"/>
      <c r="BH71" s="505"/>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row>
    <row r="72" spans="1:84" s="504" customFormat="1" ht="15" x14ac:dyDescent="0.2">
      <c r="A72" s="501">
        <v>22</v>
      </c>
      <c r="B72" s="501">
        <v>16090156</v>
      </c>
      <c r="C72" s="502" t="s">
        <v>502</v>
      </c>
      <c r="D72" s="502" t="s">
        <v>519</v>
      </c>
      <c r="E72" s="507" t="s">
        <v>1780</v>
      </c>
      <c r="F72" s="507" t="s">
        <v>1780</v>
      </c>
      <c r="G72" s="501">
        <v>164</v>
      </c>
      <c r="H72" s="502" t="s">
        <v>1445</v>
      </c>
      <c r="I72" s="501"/>
      <c r="J72" s="520">
        <v>125</v>
      </c>
      <c r="K72" s="508">
        <v>3.6999999999999998E-2</v>
      </c>
      <c r="L72" s="501" t="s">
        <v>367</v>
      </c>
      <c r="M72" s="525">
        <v>0.28999999999999998</v>
      </c>
      <c r="N72" s="501">
        <v>1030</v>
      </c>
      <c r="O72" s="501">
        <v>1</v>
      </c>
      <c r="P72" s="501">
        <v>1</v>
      </c>
      <c r="Q72" s="501"/>
      <c r="R72" s="501"/>
      <c r="S72" s="364"/>
      <c r="T72" s="364"/>
      <c r="U72" s="501"/>
      <c r="V72" s="501" t="s">
        <v>1111</v>
      </c>
      <c r="W72" s="503">
        <v>43465</v>
      </c>
      <c r="X72" s="502" t="s">
        <v>1610</v>
      </c>
      <c r="Y72" s="502" t="s">
        <v>1756</v>
      </c>
      <c r="Z72" s="373"/>
      <c r="AQ72" s="505"/>
      <c r="AR72" s="505"/>
      <c r="AS72" s="505"/>
      <c r="AT72" s="505"/>
      <c r="AU72" s="505"/>
      <c r="AV72" s="505"/>
      <c r="AW72" s="505"/>
      <c r="AX72" s="505"/>
      <c r="AY72" s="505"/>
      <c r="AZ72" s="505"/>
      <c r="BA72" s="505"/>
      <c r="BB72" s="505"/>
      <c r="BC72" s="505"/>
      <c r="BD72" s="505"/>
      <c r="BE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row>
    <row r="73" spans="1:84" s="504" customFormat="1" ht="15" x14ac:dyDescent="0.2">
      <c r="A73" s="501">
        <v>22</v>
      </c>
      <c r="B73" s="501">
        <v>16110011</v>
      </c>
      <c r="C73" s="502" t="s">
        <v>502</v>
      </c>
      <c r="D73" s="502" t="s">
        <v>519</v>
      </c>
      <c r="E73" s="507" t="s">
        <v>1684</v>
      </c>
      <c r="F73" s="507" t="s">
        <v>1684</v>
      </c>
      <c r="G73" s="501">
        <v>164</v>
      </c>
      <c r="H73" s="502" t="s">
        <v>1445</v>
      </c>
      <c r="I73" s="501"/>
      <c r="J73" s="520">
        <v>100</v>
      </c>
      <c r="K73" s="508">
        <v>3.4000000000000002E-2</v>
      </c>
      <c r="L73" s="501" t="s">
        <v>702</v>
      </c>
      <c r="M73" s="525">
        <v>0.28999999999999998</v>
      </c>
      <c r="N73" s="501">
        <v>1030</v>
      </c>
      <c r="O73" s="501">
        <v>1</v>
      </c>
      <c r="P73" s="501">
        <v>1</v>
      </c>
      <c r="Q73" s="501"/>
      <c r="R73" s="501"/>
      <c r="S73" s="364"/>
      <c r="T73" s="364"/>
      <c r="U73" s="501"/>
      <c r="V73" s="501" t="s">
        <v>1111</v>
      </c>
      <c r="W73" s="503">
        <v>43465</v>
      </c>
      <c r="X73" s="502"/>
      <c r="Y73" s="530"/>
      <c r="Z73" s="373"/>
      <c r="AQ73" s="505"/>
      <c r="AR73" s="505"/>
      <c r="AS73" s="505"/>
      <c r="AT73" s="505"/>
      <c r="AU73" s="505"/>
      <c r="AV73" s="505"/>
      <c r="AW73" s="505"/>
      <c r="AX73" s="505"/>
      <c r="AY73" s="505"/>
      <c r="AZ73" s="505"/>
      <c r="BA73" s="505"/>
      <c r="BB73" s="505"/>
      <c r="BC73" s="505"/>
      <c r="BD73" s="505"/>
      <c r="BE73" s="505"/>
      <c r="BG73" s="505"/>
      <c r="BH73" s="505"/>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row>
    <row r="74" spans="1:84" s="362" customFormat="1" x14ac:dyDescent="0.2">
      <c r="A74" s="585">
        <v>22</v>
      </c>
      <c r="B74" s="585">
        <v>16100141</v>
      </c>
      <c r="C74" s="586" t="s">
        <v>502</v>
      </c>
      <c r="D74" s="586" t="s">
        <v>519</v>
      </c>
      <c r="E74" s="586" t="s">
        <v>1900</v>
      </c>
      <c r="F74" s="586" t="s">
        <v>1900</v>
      </c>
      <c r="G74" s="585">
        <v>95</v>
      </c>
      <c r="H74" s="586" t="s">
        <v>915</v>
      </c>
      <c r="I74" s="587" t="s">
        <v>1893</v>
      </c>
      <c r="J74" s="625" t="s">
        <v>1901</v>
      </c>
      <c r="K74" s="1003">
        <v>3.5000000000000003E-2</v>
      </c>
      <c r="L74" s="585" t="s">
        <v>72</v>
      </c>
      <c r="M74" s="1194">
        <v>0.28999999999999998</v>
      </c>
      <c r="N74" s="585">
        <v>1030</v>
      </c>
      <c r="O74" s="585">
        <v>1</v>
      </c>
      <c r="P74" s="585">
        <v>1</v>
      </c>
      <c r="Q74" s="586" t="s">
        <v>1893</v>
      </c>
      <c r="R74" s="586" t="s">
        <v>1893</v>
      </c>
      <c r="S74" s="979"/>
      <c r="T74" s="979"/>
      <c r="U74" s="586" t="s">
        <v>1893</v>
      </c>
      <c r="V74" s="364" t="s">
        <v>1111</v>
      </c>
      <c r="W74" s="588">
        <v>43465</v>
      </c>
      <c r="X74" s="586" t="s">
        <v>222</v>
      </c>
      <c r="Y74" s="586" t="s">
        <v>1041</v>
      </c>
      <c r="Z74" s="373"/>
      <c r="AA74" s="504"/>
    </row>
    <row r="75" spans="1:84" s="362" customFormat="1" x14ac:dyDescent="0.2">
      <c r="A75" s="585">
        <v>22</v>
      </c>
      <c r="B75" s="585">
        <v>16100142</v>
      </c>
      <c r="C75" s="586" t="s">
        <v>502</v>
      </c>
      <c r="D75" s="586" t="s">
        <v>519</v>
      </c>
      <c r="E75" s="586" t="s">
        <v>1902</v>
      </c>
      <c r="F75" s="586" t="s">
        <v>1902</v>
      </c>
      <c r="G75" s="585">
        <v>95</v>
      </c>
      <c r="H75" s="586" t="s">
        <v>915</v>
      </c>
      <c r="I75" s="587" t="s">
        <v>1893</v>
      </c>
      <c r="J75" s="625" t="s">
        <v>916</v>
      </c>
      <c r="K75" s="1003">
        <v>3.6999999999999998E-2</v>
      </c>
      <c r="L75" s="585" t="s">
        <v>247</v>
      </c>
      <c r="M75" s="1194">
        <v>0.28999999999999998</v>
      </c>
      <c r="N75" s="585">
        <v>1030</v>
      </c>
      <c r="O75" s="585">
        <v>1</v>
      </c>
      <c r="P75" s="585">
        <v>1</v>
      </c>
      <c r="Q75" s="586" t="s">
        <v>1893</v>
      </c>
      <c r="R75" s="586" t="s">
        <v>1893</v>
      </c>
      <c r="S75" s="979"/>
      <c r="T75" s="979"/>
      <c r="U75" s="586" t="s">
        <v>1893</v>
      </c>
      <c r="V75" s="385" t="s">
        <v>1111</v>
      </c>
      <c r="W75" s="588">
        <v>43465</v>
      </c>
      <c r="X75" s="586" t="s">
        <v>222</v>
      </c>
      <c r="Y75" s="586" t="s">
        <v>1041</v>
      </c>
      <c r="Z75" s="373"/>
      <c r="AA75" s="504"/>
    </row>
    <row r="76" spans="1:84" s="362" customFormat="1" x14ac:dyDescent="0.2">
      <c r="A76" s="585">
        <v>22</v>
      </c>
      <c r="B76" s="585">
        <v>16100143</v>
      </c>
      <c r="C76" s="586" t="s">
        <v>502</v>
      </c>
      <c r="D76" s="586" t="s">
        <v>519</v>
      </c>
      <c r="E76" s="586" t="s">
        <v>1903</v>
      </c>
      <c r="F76" s="586" t="s">
        <v>1903</v>
      </c>
      <c r="G76" s="585">
        <v>95</v>
      </c>
      <c r="H76" s="586" t="s">
        <v>915</v>
      </c>
      <c r="I76" s="587" t="s">
        <v>1893</v>
      </c>
      <c r="J76" s="625" t="s">
        <v>1904</v>
      </c>
      <c r="K76" s="1003">
        <v>3.4000000000000002E-2</v>
      </c>
      <c r="L76" s="585" t="s">
        <v>72</v>
      </c>
      <c r="M76" s="1194">
        <v>0.28999999999999998</v>
      </c>
      <c r="N76" s="585">
        <v>1030</v>
      </c>
      <c r="O76" s="585">
        <v>1</v>
      </c>
      <c r="P76" s="585">
        <v>1</v>
      </c>
      <c r="Q76" s="586" t="s">
        <v>1893</v>
      </c>
      <c r="R76" s="586" t="s">
        <v>1893</v>
      </c>
      <c r="S76" s="979"/>
      <c r="T76" s="979"/>
      <c r="U76" s="586" t="s">
        <v>1893</v>
      </c>
      <c r="V76" s="328" t="s">
        <v>1111</v>
      </c>
      <c r="W76" s="588">
        <v>43465</v>
      </c>
      <c r="X76" s="586" t="s">
        <v>1905</v>
      </c>
      <c r="Y76" s="586" t="s">
        <v>1906</v>
      </c>
      <c r="Z76" s="373"/>
      <c r="AA76" s="504"/>
    </row>
    <row r="77" spans="1:84" s="362" customFormat="1" x14ac:dyDescent="0.2">
      <c r="A77" s="585">
        <v>22</v>
      </c>
      <c r="B77" s="585">
        <v>16100144</v>
      </c>
      <c r="C77" s="586" t="s">
        <v>502</v>
      </c>
      <c r="D77" s="586" t="s">
        <v>519</v>
      </c>
      <c r="E77" s="586" t="s">
        <v>1907</v>
      </c>
      <c r="F77" s="586" t="s">
        <v>1907</v>
      </c>
      <c r="G77" s="585">
        <v>95</v>
      </c>
      <c r="H77" s="586" t="s">
        <v>915</v>
      </c>
      <c r="I77" s="587" t="s">
        <v>1893</v>
      </c>
      <c r="J77" s="625" t="s">
        <v>1908</v>
      </c>
      <c r="K77" s="1003">
        <v>3.5000000000000003E-2</v>
      </c>
      <c r="L77" s="585" t="s">
        <v>72</v>
      </c>
      <c r="M77" s="1194">
        <v>0.28999999999999998</v>
      </c>
      <c r="N77" s="585">
        <v>1030</v>
      </c>
      <c r="O77" s="585">
        <v>1</v>
      </c>
      <c r="P77" s="585">
        <v>1</v>
      </c>
      <c r="Q77" s="586" t="s">
        <v>1893</v>
      </c>
      <c r="R77" s="586" t="s">
        <v>1893</v>
      </c>
      <c r="S77" s="979"/>
      <c r="T77" s="979"/>
      <c r="U77" s="586" t="s">
        <v>1893</v>
      </c>
      <c r="V77" s="329" t="s">
        <v>1111</v>
      </c>
      <c r="W77" s="588">
        <v>43465</v>
      </c>
      <c r="X77" s="586" t="s">
        <v>222</v>
      </c>
      <c r="Y77" s="586" t="s">
        <v>1041</v>
      </c>
      <c r="Z77" s="373"/>
      <c r="AA77" s="504"/>
    </row>
    <row r="78" spans="1:84" s="362" customFormat="1" ht="15" x14ac:dyDescent="0.25">
      <c r="A78" s="1274">
        <v>22</v>
      </c>
      <c r="B78" s="1274">
        <v>16100145</v>
      </c>
      <c r="C78" s="978" t="s">
        <v>502</v>
      </c>
      <c r="D78" s="978" t="s">
        <v>519</v>
      </c>
      <c r="E78" s="978" t="s">
        <v>1909</v>
      </c>
      <c r="F78" s="978" t="s">
        <v>1909</v>
      </c>
      <c r="G78" s="1274">
        <v>95</v>
      </c>
      <c r="H78" s="978" t="s">
        <v>915</v>
      </c>
      <c r="I78" s="1275" t="s">
        <v>1893</v>
      </c>
      <c r="J78" s="1276" t="s">
        <v>1489</v>
      </c>
      <c r="K78" s="1277">
        <v>3.9E-2</v>
      </c>
      <c r="L78" s="1274" t="s">
        <v>709</v>
      </c>
      <c r="M78" s="1278">
        <v>0.28999999999999998</v>
      </c>
      <c r="N78" s="1274">
        <v>1030</v>
      </c>
      <c r="O78" s="1274">
        <v>1</v>
      </c>
      <c r="P78" s="1274">
        <v>1</v>
      </c>
      <c r="Q78" s="978" t="s">
        <v>1893</v>
      </c>
      <c r="R78" s="978" t="s">
        <v>1893</v>
      </c>
      <c r="S78" s="978"/>
      <c r="T78" s="978"/>
      <c r="U78" s="978" t="s">
        <v>1893</v>
      </c>
      <c r="V78" s="1212" t="s">
        <v>1111</v>
      </c>
      <c r="W78" s="1279">
        <v>43465</v>
      </c>
      <c r="X78" s="1280"/>
      <c r="Y78" s="1280"/>
      <c r="Z78" s="373"/>
      <c r="AA78" s="504"/>
    </row>
    <row r="79" spans="1:84" s="362" customFormat="1" x14ac:dyDescent="0.2">
      <c r="A79" s="976">
        <v>22</v>
      </c>
      <c r="B79" s="976">
        <v>18040091</v>
      </c>
      <c r="C79" s="1234" t="s">
        <v>502</v>
      </c>
      <c r="D79" s="1234" t="s">
        <v>519</v>
      </c>
      <c r="E79" s="1234" t="s">
        <v>2380</v>
      </c>
      <c r="F79" s="1234" t="s">
        <v>2380</v>
      </c>
      <c r="G79" s="976">
        <v>95</v>
      </c>
      <c r="H79" s="1234" t="s">
        <v>2381</v>
      </c>
      <c r="I79" s="1284"/>
      <c r="J79" s="976" t="s">
        <v>1378</v>
      </c>
      <c r="K79" s="976">
        <v>3.4000000000000002E-2</v>
      </c>
      <c r="L79" s="976" t="s">
        <v>247</v>
      </c>
      <c r="M79" s="976">
        <v>0.28999999999999998</v>
      </c>
      <c r="N79" s="976">
        <v>1030</v>
      </c>
      <c r="O79" s="976">
        <v>1</v>
      </c>
      <c r="P79" s="976">
        <v>1</v>
      </c>
      <c r="Q79" s="976"/>
      <c r="R79" s="976"/>
      <c r="S79" s="976"/>
      <c r="T79" s="976"/>
      <c r="U79" s="976"/>
      <c r="V79" s="976" t="s">
        <v>1111</v>
      </c>
      <c r="W79" s="1282">
        <v>44012</v>
      </c>
      <c r="X79" s="1234" t="s">
        <v>664</v>
      </c>
      <c r="Y79" s="1234" t="s">
        <v>1042</v>
      </c>
      <c r="Z79" s="373"/>
      <c r="AA79" s="504"/>
    </row>
    <row r="80" spans="1:84" s="362" customFormat="1" x14ac:dyDescent="0.2">
      <c r="A80" s="976">
        <v>22</v>
      </c>
      <c r="B80" s="976">
        <v>18030064</v>
      </c>
      <c r="C80" s="1234" t="s">
        <v>502</v>
      </c>
      <c r="D80" s="1234" t="s">
        <v>519</v>
      </c>
      <c r="E80" s="1234" t="s">
        <v>1338</v>
      </c>
      <c r="F80" s="1234" t="s">
        <v>1338</v>
      </c>
      <c r="G80" s="976">
        <v>85</v>
      </c>
      <c r="H80" s="1234" t="s">
        <v>241</v>
      </c>
      <c r="I80" s="1284"/>
      <c r="J80" s="976">
        <v>120</v>
      </c>
      <c r="K80" s="976">
        <v>3.4000000000000002E-2</v>
      </c>
      <c r="L80" s="976" t="s">
        <v>247</v>
      </c>
      <c r="M80" s="976">
        <v>0.28999999999999998</v>
      </c>
      <c r="N80" s="976">
        <v>1030</v>
      </c>
      <c r="O80" s="976">
        <v>1</v>
      </c>
      <c r="P80" s="976">
        <v>1</v>
      </c>
      <c r="Q80" s="976"/>
      <c r="R80" s="976"/>
      <c r="S80" s="976"/>
      <c r="T80" s="976"/>
      <c r="U80" s="976"/>
      <c r="V80" s="976" t="s">
        <v>1111</v>
      </c>
      <c r="W80" s="1282">
        <v>44012</v>
      </c>
      <c r="X80" s="1234" t="s">
        <v>999</v>
      </c>
      <c r="Y80" s="1234" t="s">
        <v>1042</v>
      </c>
      <c r="Z80" s="373"/>
      <c r="AA80" s="504"/>
    </row>
    <row r="81" spans="1:84" s="430" customFormat="1" ht="15" x14ac:dyDescent="0.2">
      <c r="A81" s="743">
        <v>22</v>
      </c>
      <c r="B81" s="743">
        <v>17100031</v>
      </c>
      <c r="C81" s="744" t="s">
        <v>502</v>
      </c>
      <c r="D81" s="744" t="s">
        <v>519</v>
      </c>
      <c r="E81" s="744" t="s">
        <v>1515</v>
      </c>
      <c r="F81" s="744" t="s">
        <v>1515</v>
      </c>
      <c r="G81" s="743">
        <v>17</v>
      </c>
      <c r="H81" s="744" t="s">
        <v>34</v>
      </c>
      <c r="I81" s="745"/>
      <c r="J81" s="765" t="s">
        <v>2086</v>
      </c>
      <c r="K81" s="1002">
        <v>3.4000000000000002E-2</v>
      </c>
      <c r="L81" s="743" t="s">
        <v>903</v>
      </c>
      <c r="M81" s="1193">
        <v>0.28999999999999998</v>
      </c>
      <c r="N81" s="743">
        <v>1030</v>
      </c>
      <c r="O81" s="743">
        <v>1</v>
      </c>
      <c r="P81" s="743">
        <v>1</v>
      </c>
      <c r="Q81" s="743"/>
      <c r="R81" s="743"/>
      <c r="S81" s="743"/>
      <c r="T81" s="743"/>
      <c r="U81" s="743"/>
      <c r="V81" s="743" t="s">
        <v>1111</v>
      </c>
      <c r="W81" s="746">
        <v>43830</v>
      </c>
      <c r="X81" s="752"/>
      <c r="Y81" s="752"/>
    </row>
    <row r="82" spans="1:84" s="261" customFormat="1" ht="15" x14ac:dyDescent="0.2">
      <c r="A82" s="748">
        <v>22</v>
      </c>
      <c r="B82" s="748">
        <v>17040054</v>
      </c>
      <c r="C82" s="749" t="s">
        <v>502</v>
      </c>
      <c r="D82" s="749" t="s">
        <v>519</v>
      </c>
      <c r="E82" s="749" t="s">
        <v>1318</v>
      </c>
      <c r="F82" s="749" t="s">
        <v>1319</v>
      </c>
      <c r="G82" s="748">
        <v>17</v>
      </c>
      <c r="H82" s="749" t="s">
        <v>34</v>
      </c>
      <c r="I82" s="750"/>
      <c r="J82" s="766">
        <v>30</v>
      </c>
      <c r="K82" s="1004">
        <v>3.5999999999999997E-2</v>
      </c>
      <c r="L82" s="748" t="s">
        <v>705</v>
      </c>
      <c r="M82" s="1195">
        <v>0.28999999999999998</v>
      </c>
      <c r="N82" s="748">
        <v>1030</v>
      </c>
      <c r="O82" s="748">
        <v>1</v>
      </c>
      <c r="P82" s="748">
        <v>1</v>
      </c>
      <c r="Q82" s="748" t="s">
        <v>1893</v>
      </c>
      <c r="R82" s="748" t="s">
        <v>1893</v>
      </c>
      <c r="S82" s="748"/>
      <c r="T82" s="748"/>
      <c r="U82" s="748" t="s">
        <v>1893</v>
      </c>
      <c r="V82" s="748" t="s">
        <v>1111</v>
      </c>
      <c r="W82" s="751">
        <v>43465</v>
      </c>
      <c r="X82" s="470"/>
      <c r="Y82" s="470"/>
      <c r="Z82" s="659"/>
    </row>
    <row r="83" spans="1:84" s="261" customFormat="1" ht="15" x14ac:dyDescent="0.2">
      <c r="A83" s="655">
        <v>22</v>
      </c>
      <c r="B83" s="655">
        <v>17040055</v>
      </c>
      <c r="C83" s="656" t="s">
        <v>502</v>
      </c>
      <c r="D83" s="656" t="s">
        <v>519</v>
      </c>
      <c r="E83" s="656" t="s">
        <v>1320</v>
      </c>
      <c r="F83" s="656" t="s">
        <v>1321</v>
      </c>
      <c r="G83" s="655">
        <v>17</v>
      </c>
      <c r="H83" s="656" t="s">
        <v>34</v>
      </c>
      <c r="I83" s="657"/>
      <c r="J83" s="767">
        <v>60</v>
      </c>
      <c r="K83" s="1005">
        <v>3.4000000000000002E-2</v>
      </c>
      <c r="L83" s="655" t="s">
        <v>705</v>
      </c>
      <c r="M83" s="1196">
        <v>0.28999999999999998</v>
      </c>
      <c r="N83" s="655">
        <v>1030</v>
      </c>
      <c r="O83" s="655">
        <v>1</v>
      </c>
      <c r="P83" s="655">
        <v>1</v>
      </c>
      <c r="Q83" s="655" t="s">
        <v>1893</v>
      </c>
      <c r="R83" s="655" t="s">
        <v>1893</v>
      </c>
      <c r="S83" s="980"/>
      <c r="T83" s="980"/>
      <c r="U83" s="655" t="s">
        <v>1893</v>
      </c>
      <c r="V83" s="655" t="s">
        <v>1111</v>
      </c>
      <c r="W83" s="658">
        <v>43465</v>
      </c>
      <c r="X83" s="440"/>
      <c r="Y83" s="440"/>
      <c r="Z83" s="659"/>
    </row>
    <row r="84" spans="1:84" s="27" customFormat="1" ht="15" x14ac:dyDescent="0.2">
      <c r="A84" s="464">
        <v>22</v>
      </c>
      <c r="B84" s="464">
        <v>16100053</v>
      </c>
      <c r="C84" s="465" t="s">
        <v>502</v>
      </c>
      <c r="D84" s="465" t="s">
        <v>519</v>
      </c>
      <c r="E84" s="465" t="s">
        <v>8</v>
      </c>
      <c r="F84" s="465" t="s">
        <v>9</v>
      </c>
      <c r="G84" s="464">
        <v>17</v>
      </c>
      <c r="H84" s="465" t="s">
        <v>34</v>
      </c>
      <c r="I84" s="601"/>
      <c r="J84" s="466">
        <v>150</v>
      </c>
      <c r="K84" s="467">
        <v>0.04</v>
      </c>
      <c r="L84" s="464" t="s">
        <v>38</v>
      </c>
      <c r="M84" s="468">
        <v>0.28999999999999998</v>
      </c>
      <c r="N84" s="464">
        <v>1030</v>
      </c>
      <c r="O84" s="464">
        <v>1</v>
      </c>
      <c r="P84" s="464">
        <v>1</v>
      </c>
      <c r="Q84" s="465"/>
      <c r="R84" s="465"/>
      <c r="S84" s="465"/>
      <c r="T84" s="465"/>
      <c r="U84" s="465"/>
      <c r="V84" s="385" t="s">
        <v>1111</v>
      </c>
      <c r="W84" s="469">
        <v>43465</v>
      </c>
      <c r="X84" s="470"/>
      <c r="Y84" s="470"/>
      <c r="Z84" s="365"/>
    </row>
    <row r="85" spans="1:84" s="27" customFormat="1" ht="15" x14ac:dyDescent="0.2">
      <c r="A85" s="441">
        <v>22</v>
      </c>
      <c r="B85" s="441">
        <v>17060011</v>
      </c>
      <c r="C85" s="442" t="s">
        <v>502</v>
      </c>
      <c r="D85" s="442" t="s">
        <v>519</v>
      </c>
      <c r="E85" s="442" t="s">
        <v>1322</v>
      </c>
      <c r="F85" s="442" t="s">
        <v>1830</v>
      </c>
      <c r="G85" s="441">
        <v>17</v>
      </c>
      <c r="H85" s="442" t="s">
        <v>34</v>
      </c>
      <c r="I85" s="554"/>
      <c r="J85" s="486" t="s">
        <v>1985</v>
      </c>
      <c r="K85" s="457">
        <v>3.4000000000000002E-2</v>
      </c>
      <c r="L85" s="441" t="s">
        <v>693</v>
      </c>
      <c r="M85" s="524">
        <v>0.28999999999999998</v>
      </c>
      <c r="N85" s="441">
        <v>1030</v>
      </c>
      <c r="O85" s="441">
        <v>1</v>
      </c>
      <c r="P85" s="441">
        <v>1</v>
      </c>
      <c r="Q85" s="442"/>
      <c r="R85" s="442"/>
      <c r="S85" s="382"/>
      <c r="T85" s="382"/>
      <c r="U85" s="442"/>
      <c r="V85" s="501" t="s">
        <v>1111</v>
      </c>
      <c r="W85" s="443">
        <v>43646</v>
      </c>
      <c r="X85" s="440"/>
      <c r="Y85" s="440"/>
      <c r="Z85" s="365"/>
    </row>
    <row r="86" spans="1:84" s="27" customFormat="1" ht="15" x14ac:dyDescent="0.2">
      <c r="A86" s="441">
        <v>22</v>
      </c>
      <c r="B86" s="441">
        <v>16100055</v>
      </c>
      <c r="C86" s="442" t="s">
        <v>502</v>
      </c>
      <c r="D86" s="442" t="s">
        <v>519</v>
      </c>
      <c r="E86" s="442" t="s">
        <v>10</v>
      </c>
      <c r="F86" s="442" t="s">
        <v>431</v>
      </c>
      <c r="G86" s="441">
        <v>17</v>
      </c>
      <c r="H86" s="442" t="s">
        <v>34</v>
      </c>
      <c r="I86" s="554"/>
      <c r="J86" s="486">
        <v>100</v>
      </c>
      <c r="K86" s="457">
        <v>3.6999999999999998E-2</v>
      </c>
      <c r="L86" s="441" t="s">
        <v>41</v>
      </c>
      <c r="M86" s="524">
        <v>0.28999999999999998</v>
      </c>
      <c r="N86" s="441">
        <v>1030</v>
      </c>
      <c r="O86" s="441">
        <v>1</v>
      </c>
      <c r="P86" s="441">
        <v>1</v>
      </c>
      <c r="Q86" s="442"/>
      <c r="R86" s="442"/>
      <c r="S86" s="382"/>
      <c r="T86" s="382"/>
      <c r="U86" s="442"/>
      <c r="V86" s="501" t="s">
        <v>1111</v>
      </c>
      <c r="W86" s="443">
        <v>43465</v>
      </c>
      <c r="X86" s="440"/>
      <c r="Y86" s="440"/>
      <c r="Z86" s="365"/>
    </row>
    <row r="87" spans="1:84" s="27" customFormat="1" ht="15" x14ac:dyDescent="0.2">
      <c r="A87" s="441">
        <v>22</v>
      </c>
      <c r="B87" s="441">
        <v>16100056</v>
      </c>
      <c r="C87" s="442" t="s">
        <v>502</v>
      </c>
      <c r="D87" s="442" t="s">
        <v>519</v>
      </c>
      <c r="E87" s="442" t="s">
        <v>1419</v>
      </c>
      <c r="F87" s="442" t="s">
        <v>1831</v>
      </c>
      <c r="G87" s="441">
        <v>17</v>
      </c>
      <c r="H87" s="442" t="s">
        <v>34</v>
      </c>
      <c r="I87" s="554"/>
      <c r="J87" s="486">
        <v>90</v>
      </c>
      <c r="K87" s="457">
        <v>3.5999999999999997E-2</v>
      </c>
      <c r="L87" s="441" t="s">
        <v>903</v>
      </c>
      <c r="M87" s="524">
        <v>0.28999999999999998</v>
      </c>
      <c r="N87" s="441">
        <v>1030</v>
      </c>
      <c r="O87" s="441">
        <v>1</v>
      </c>
      <c r="P87" s="441">
        <v>1</v>
      </c>
      <c r="Q87" s="442"/>
      <c r="R87" s="442"/>
      <c r="S87" s="382"/>
      <c r="T87" s="382"/>
      <c r="U87" s="442"/>
      <c r="V87" s="501" t="s">
        <v>1111</v>
      </c>
      <c r="W87" s="443">
        <v>43465</v>
      </c>
      <c r="X87" s="440"/>
      <c r="Y87" s="440"/>
      <c r="Z87" s="365"/>
    </row>
    <row r="88" spans="1:84" s="27" customFormat="1" ht="15" x14ac:dyDescent="0.2">
      <c r="A88" s="441">
        <v>22</v>
      </c>
      <c r="B88" s="441">
        <v>16100057</v>
      </c>
      <c r="C88" s="442" t="s">
        <v>502</v>
      </c>
      <c r="D88" s="442" t="s">
        <v>519</v>
      </c>
      <c r="E88" s="442" t="s">
        <v>1420</v>
      </c>
      <c r="F88" s="442" t="s">
        <v>1420</v>
      </c>
      <c r="G88" s="441">
        <v>17</v>
      </c>
      <c r="H88" s="442" t="s">
        <v>34</v>
      </c>
      <c r="I88" s="554"/>
      <c r="J88" s="486">
        <v>90</v>
      </c>
      <c r="K88" s="457">
        <v>4.1000000000000002E-2</v>
      </c>
      <c r="L88" s="441" t="s">
        <v>903</v>
      </c>
      <c r="M88" s="524">
        <v>0.28999999999999998</v>
      </c>
      <c r="N88" s="441">
        <v>1030</v>
      </c>
      <c r="O88" s="441">
        <v>1</v>
      </c>
      <c r="P88" s="441">
        <v>1</v>
      </c>
      <c r="Q88" s="442"/>
      <c r="R88" s="442"/>
      <c r="S88" s="382"/>
      <c r="T88" s="382"/>
      <c r="U88" s="442"/>
      <c r="V88" s="441" t="s">
        <v>1111</v>
      </c>
      <c r="W88" s="443">
        <v>43465</v>
      </c>
      <c r="X88" s="440"/>
      <c r="Y88" s="440"/>
      <c r="Z88" s="365"/>
    </row>
    <row r="89" spans="1:84" s="27" customFormat="1" ht="15" x14ac:dyDescent="0.2">
      <c r="A89" s="441">
        <v>22</v>
      </c>
      <c r="B89" s="441">
        <v>16100058</v>
      </c>
      <c r="C89" s="442" t="s">
        <v>502</v>
      </c>
      <c r="D89" s="442" t="s">
        <v>519</v>
      </c>
      <c r="E89" s="442" t="s">
        <v>1832</v>
      </c>
      <c r="F89" s="442" t="s">
        <v>1833</v>
      </c>
      <c r="G89" s="441">
        <v>17</v>
      </c>
      <c r="H89" s="442" t="s">
        <v>34</v>
      </c>
      <c r="I89" s="554"/>
      <c r="J89" s="486">
        <v>30</v>
      </c>
      <c r="K89" s="457">
        <v>3.9E-2</v>
      </c>
      <c r="L89" s="441" t="s">
        <v>36</v>
      </c>
      <c r="M89" s="524">
        <v>0.28999999999999998</v>
      </c>
      <c r="N89" s="441">
        <v>1030</v>
      </c>
      <c r="O89" s="441">
        <v>1</v>
      </c>
      <c r="P89" s="441">
        <v>1</v>
      </c>
      <c r="Q89" s="442"/>
      <c r="R89" s="442"/>
      <c r="S89" s="382"/>
      <c r="T89" s="382"/>
      <c r="U89" s="442"/>
      <c r="V89" s="441" t="s">
        <v>1111</v>
      </c>
      <c r="W89" s="443">
        <v>43465</v>
      </c>
      <c r="X89" s="440"/>
      <c r="Y89" s="440"/>
      <c r="Z89" s="365"/>
    </row>
    <row r="90" spans="1:84" s="40" customFormat="1" ht="25.5" x14ac:dyDescent="0.2">
      <c r="A90" s="160">
        <v>22</v>
      </c>
      <c r="B90" s="166">
        <v>22.03</v>
      </c>
      <c r="C90" s="853" t="s">
        <v>917</v>
      </c>
      <c r="D90" s="189" t="s">
        <v>918</v>
      </c>
      <c r="E90" s="72" t="s">
        <v>2185</v>
      </c>
      <c r="F90" s="842" t="s">
        <v>2251</v>
      </c>
      <c r="G90" s="73"/>
      <c r="H90" s="164"/>
      <c r="I90" s="165" t="s">
        <v>316</v>
      </c>
      <c r="J90" s="193"/>
      <c r="K90" s="389">
        <v>0.05</v>
      </c>
      <c r="L90" s="165"/>
      <c r="M90" s="166">
        <v>0.28999999999999998</v>
      </c>
      <c r="N90" s="165">
        <v>1030</v>
      </c>
      <c r="O90" s="167">
        <v>1</v>
      </c>
      <c r="P90" s="167">
        <v>1</v>
      </c>
      <c r="Q90" s="73"/>
      <c r="R90" s="73" t="s">
        <v>1111</v>
      </c>
      <c r="S90" s="712"/>
      <c r="T90" s="712"/>
      <c r="U90" s="73" t="s">
        <v>1111</v>
      </c>
      <c r="V90" s="73"/>
      <c r="W90" s="168"/>
      <c r="X90" s="72" t="s">
        <v>514</v>
      </c>
      <c r="Y90" s="72" t="s">
        <v>839</v>
      </c>
      <c r="AQ90" s="76"/>
      <c r="AR90" s="76"/>
      <c r="AS90" s="76"/>
      <c r="AT90" s="76"/>
      <c r="AU90" s="76"/>
      <c r="AV90" s="76"/>
      <c r="AW90" s="76"/>
      <c r="AX90" s="76"/>
      <c r="AY90" s="76"/>
      <c r="AZ90" s="76"/>
      <c r="BA90" s="76"/>
      <c r="BB90" s="76"/>
      <c r="BC90" s="76"/>
      <c r="BD90" s="76"/>
      <c r="BE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row>
    <row r="91" spans="1:84" s="362" customFormat="1" ht="15" x14ac:dyDescent="0.25">
      <c r="A91" s="585">
        <v>22</v>
      </c>
      <c r="B91" s="585">
        <v>16100146</v>
      </c>
      <c r="C91" s="586" t="s">
        <v>917</v>
      </c>
      <c r="D91" s="586" t="s">
        <v>918</v>
      </c>
      <c r="E91" s="586" t="s">
        <v>1910</v>
      </c>
      <c r="F91" s="586" t="s">
        <v>1910</v>
      </c>
      <c r="G91" s="585">
        <v>95</v>
      </c>
      <c r="H91" s="586" t="s">
        <v>915</v>
      </c>
      <c r="I91" s="587" t="s">
        <v>1893</v>
      </c>
      <c r="J91" s="625" t="s">
        <v>1821</v>
      </c>
      <c r="K91" s="1003">
        <v>3.7999999999999999E-2</v>
      </c>
      <c r="L91" s="585" t="s">
        <v>895</v>
      </c>
      <c r="M91" s="1197"/>
      <c r="N91" s="590"/>
      <c r="O91" s="590"/>
      <c r="P91" s="590"/>
      <c r="Q91" s="586" t="s">
        <v>1893</v>
      </c>
      <c r="R91" s="586" t="s">
        <v>1893</v>
      </c>
      <c r="S91" s="979"/>
      <c r="T91" s="979"/>
      <c r="U91" s="586" t="s">
        <v>1893</v>
      </c>
      <c r="V91" s="501" t="s">
        <v>1111</v>
      </c>
      <c r="W91" s="588">
        <v>43465</v>
      </c>
      <c r="X91" s="586" t="s">
        <v>1911</v>
      </c>
      <c r="Y91" s="586" t="s">
        <v>1912</v>
      </c>
      <c r="Z91" s="373"/>
      <c r="AA91" s="504"/>
    </row>
    <row r="92" spans="1:84" s="362" customFormat="1" ht="15" x14ac:dyDescent="0.25">
      <c r="A92" s="585">
        <v>22</v>
      </c>
      <c r="B92" s="585">
        <v>16100147</v>
      </c>
      <c r="C92" s="586" t="s">
        <v>917</v>
      </c>
      <c r="D92" s="586" t="s">
        <v>918</v>
      </c>
      <c r="E92" s="586" t="s">
        <v>1913</v>
      </c>
      <c r="F92" s="586" t="s">
        <v>1913</v>
      </c>
      <c r="G92" s="585">
        <v>95</v>
      </c>
      <c r="H92" s="586" t="s">
        <v>915</v>
      </c>
      <c r="I92" s="587" t="s">
        <v>1893</v>
      </c>
      <c r="J92" s="625" t="s">
        <v>1914</v>
      </c>
      <c r="K92" s="1003">
        <v>3.7999999999999999E-2</v>
      </c>
      <c r="L92" s="585" t="s">
        <v>895</v>
      </c>
      <c r="M92" s="1197"/>
      <c r="N92" s="590"/>
      <c r="O92" s="590"/>
      <c r="P92" s="590"/>
      <c r="Q92" s="586" t="s">
        <v>1893</v>
      </c>
      <c r="R92" s="586" t="s">
        <v>1893</v>
      </c>
      <c r="S92" s="979"/>
      <c r="T92" s="979"/>
      <c r="U92" s="586" t="s">
        <v>1893</v>
      </c>
      <c r="V92" s="501" t="s">
        <v>1111</v>
      </c>
      <c r="W92" s="588">
        <v>43465</v>
      </c>
      <c r="X92" s="586" t="s">
        <v>1915</v>
      </c>
      <c r="Y92" s="586" t="s">
        <v>1916</v>
      </c>
      <c r="Z92" s="247"/>
      <c r="AA92" s="247"/>
    </row>
    <row r="93" spans="1:84" s="362" customFormat="1" ht="15" x14ac:dyDescent="0.2">
      <c r="A93" s="441">
        <v>22</v>
      </c>
      <c r="B93" s="441">
        <v>16070021</v>
      </c>
      <c r="C93" s="442" t="s">
        <v>917</v>
      </c>
      <c r="D93" s="442" t="s">
        <v>918</v>
      </c>
      <c r="E93" s="442" t="s">
        <v>1685</v>
      </c>
      <c r="F93" s="442" t="s">
        <v>1685</v>
      </c>
      <c r="G93" s="441">
        <v>152</v>
      </c>
      <c r="H93" s="442" t="s">
        <v>1683</v>
      </c>
      <c r="I93" s="441"/>
      <c r="J93" s="486" t="s">
        <v>1686</v>
      </c>
      <c r="K93" s="457">
        <v>3.9E-2</v>
      </c>
      <c r="L93" s="441" t="s">
        <v>895</v>
      </c>
      <c r="M93" s="526"/>
      <c r="N93" s="440"/>
      <c r="O93" s="440"/>
      <c r="P93" s="440"/>
      <c r="Q93" s="441"/>
      <c r="R93" s="441"/>
      <c r="S93" s="381"/>
      <c r="T93" s="381"/>
      <c r="U93" s="441"/>
      <c r="V93" s="441" t="s">
        <v>1111</v>
      </c>
      <c r="W93" s="443">
        <v>43465</v>
      </c>
      <c r="X93" s="440"/>
      <c r="Y93" s="440"/>
      <c r="Z93" s="365"/>
    </row>
    <row r="94" spans="1:84" s="362" customFormat="1" ht="15" x14ac:dyDescent="0.2">
      <c r="A94" s="977">
        <v>22</v>
      </c>
      <c r="B94" s="977">
        <v>16090157</v>
      </c>
      <c r="C94" s="987" t="s">
        <v>917</v>
      </c>
      <c r="D94" s="987" t="s">
        <v>918</v>
      </c>
      <c r="E94" s="987" t="s">
        <v>1783</v>
      </c>
      <c r="F94" s="987" t="s">
        <v>1783</v>
      </c>
      <c r="G94" s="977">
        <v>114</v>
      </c>
      <c r="H94" s="987" t="s">
        <v>1445</v>
      </c>
      <c r="I94" s="977"/>
      <c r="J94" s="1222" t="s">
        <v>1687</v>
      </c>
      <c r="K94" s="1223">
        <v>3.7999999999999999E-2</v>
      </c>
      <c r="L94" s="977" t="s">
        <v>895</v>
      </c>
      <c r="M94" s="1228"/>
      <c r="N94" s="1229"/>
      <c r="O94" s="1229"/>
      <c r="P94" s="1229"/>
      <c r="Q94" s="977"/>
      <c r="R94" s="977"/>
      <c r="S94" s="977"/>
      <c r="T94" s="977"/>
      <c r="U94" s="977"/>
      <c r="V94" s="977" t="s">
        <v>1111</v>
      </c>
      <c r="W94" s="990">
        <v>43465</v>
      </c>
      <c r="X94" s="1265" t="s">
        <v>1782</v>
      </c>
      <c r="Y94" s="1265" t="s">
        <v>1781</v>
      </c>
      <c r="Z94" s="365"/>
    </row>
    <row r="95" spans="1:84" s="362" customFormat="1" ht="15" x14ac:dyDescent="0.2">
      <c r="A95" s="406">
        <v>22</v>
      </c>
      <c r="B95" s="406">
        <v>18040021</v>
      </c>
      <c r="C95" s="407" t="s">
        <v>917</v>
      </c>
      <c r="D95" s="407" t="s">
        <v>918</v>
      </c>
      <c r="E95" s="407" t="s">
        <v>2373</v>
      </c>
      <c r="F95" s="407" t="s">
        <v>2373</v>
      </c>
      <c r="G95" s="406">
        <v>87</v>
      </c>
      <c r="H95" s="407" t="s">
        <v>209</v>
      </c>
      <c r="I95" s="687"/>
      <c r="J95" s="406" t="s">
        <v>724</v>
      </c>
      <c r="K95" s="406">
        <v>0.04</v>
      </c>
      <c r="L95" s="406" t="s">
        <v>78</v>
      </c>
      <c r="M95" s="302"/>
      <c r="N95" s="302"/>
      <c r="O95" s="302"/>
      <c r="P95" s="302"/>
      <c r="Q95" s="406"/>
      <c r="R95" s="406"/>
      <c r="S95" s="406"/>
      <c r="T95" s="406"/>
      <c r="U95" s="406"/>
      <c r="V95" s="406" t="s">
        <v>1111</v>
      </c>
      <c r="W95" s="408">
        <v>44012</v>
      </c>
      <c r="X95" s="407" t="s">
        <v>1339</v>
      </c>
      <c r="Y95" s="407" t="s">
        <v>2372</v>
      </c>
      <c r="Z95" s="365"/>
    </row>
    <row r="96" spans="1:84" s="362" customFormat="1" ht="27.75" customHeight="1" x14ac:dyDescent="0.2">
      <c r="A96" s="381">
        <v>22</v>
      </c>
      <c r="B96" s="381">
        <v>18040031</v>
      </c>
      <c r="C96" s="382" t="s">
        <v>917</v>
      </c>
      <c r="D96" s="382" t="s">
        <v>918</v>
      </c>
      <c r="E96" s="382" t="s">
        <v>2370</v>
      </c>
      <c r="F96" s="382" t="s">
        <v>2370</v>
      </c>
      <c r="G96" s="381">
        <v>172</v>
      </c>
      <c r="H96" s="382" t="s">
        <v>2371</v>
      </c>
      <c r="I96" s="691"/>
      <c r="J96" s="381" t="s">
        <v>724</v>
      </c>
      <c r="K96" s="381">
        <v>0.04</v>
      </c>
      <c r="L96" s="381" t="s">
        <v>78</v>
      </c>
      <c r="M96" s="302"/>
      <c r="N96" s="302"/>
      <c r="O96" s="302"/>
      <c r="P96" s="302"/>
      <c r="Q96" s="381"/>
      <c r="R96" s="381"/>
      <c r="S96" s="381"/>
      <c r="T96" s="381"/>
      <c r="U96" s="381"/>
      <c r="V96" s="381" t="s">
        <v>1111</v>
      </c>
      <c r="W96" s="384">
        <v>44012</v>
      </c>
      <c r="X96" s="382" t="s">
        <v>1339</v>
      </c>
      <c r="Y96" s="382" t="s">
        <v>2372</v>
      </c>
    </row>
    <row r="97" spans="1:84" s="265" customFormat="1" ht="44.25" customHeight="1" x14ac:dyDescent="0.2">
      <c r="A97" s="464">
        <v>22</v>
      </c>
      <c r="B97" s="464">
        <v>16080131</v>
      </c>
      <c r="C97" s="369" t="s">
        <v>917</v>
      </c>
      <c r="D97" s="369" t="s">
        <v>918</v>
      </c>
      <c r="E97" s="465" t="s">
        <v>1675</v>
      </c>
      <c r="F97" s="465" t="s">
        <v>1675</v>
      </c>
      <c r="G97" s="464">
        <v>153</v>
      </c>
      <c r="H97" s="465" t="s">
        <v>1676</v>
      </c>
      <c r="I97" s="464"/>
      <c r="J97" s="466" t="s">
        <v>1677</v>
      </c>
      <c r="K97" s="467">
        <v>3.9E-2</v>
      </c>
      <c r="L97" s="464" t="s">
        <v>78</v>
      </c>
      <c r="M97" s="468"/>
      <c r="N97" s="464"/>
      <c r="O97" s="464"/>
      <c r="P97" s="464"/>
      <c r="Q97" s="464"/>
      <c r="R97" s="464"/>
      <c r="S97" s="464"/>
      <c r="T97" s="464"/>
      <c r="U97" s="464"/>
      <c r="V97" s="464" t="s">
        <v>1111</v>
      </c>
      <c r="W97" s="469">
        <v>43465</v>
      </c>
      <c r="X97" s="465" t="s">
        <v>1678</v>
      </c>
      <c r="Y97" s="470"/>
    </row>
    <row r="98" spans="1:84" s="40" customFormat="1" ht="25.5" x14ac:dyDescent="0.2">
      <c r="A98" s="68">
        <v>23</v>
      </c>
      <c r="B98" s="156">
        <v>23.01</v>
      </c>
      <c r="C98" s="152" t="s">
        <v>1112</v>
      </c>
      <c r="D98" s="152" t="s">
        <v>520</v>
      </c>
      <c r="E98" s="67" t="s">
        <v>2162</v>
      </c>
      <c r="F98" s="832" t="s">
        <v>2248</v>
      </c>
      <c r="G98" s="68"/>
      <c r="H98" s="153"/>
      <c r="I98" s="831" t="s">
        <v>893</v>
      </c>
      <c r="J98" s="154"/>
      <c r="K98" s="391">
        <v>0.04</v>
      </c>
      <c r="L98" s="154"/>
      <c r="M98" s="156">
        <f xml:space="preserve"> N98/3600</f>
        <v>0.28611111111111109</v>
      </c>
      <c r="N98" s="154">
        <v>1030</v>
      </c>
      <c r="O98" s="157">
        <v>1</v>
      </c>
      <c r="P98" s="157">
        <v>1</v>
      </c>
      <c r="Q98" s="68"/>
      <c r="R98" s="68" t="s">
        <v>1111</v>
      </c>
      <c r="S98" s="833"/>
      <c r="T98" s="833"/>
      <c r="U98" s="68" t="s">
        <v>1111</v>
      </c>
      <c r="V98" s="500"/>
      <c r="W98" s="158"/>
      <c r="X98" s="67"/>
      <c r="Y98" s="153"/>
      <c r="AQ98" s="76"/>
      <c r="AR98" s="76"/>
      <c r="AS98" s="76"/>
      <c r="AT98" s="76"/>
      <c r="AU98" s="76"/>
      <c r="AV98" s="76"/>
      <c r="AW98" s="76"/>
      <c r="AX98" s="76"/>
      <c r="AY98" s="76"/>
      <c r="AZ98" s="76"/>
      <c r="BA98" s="76"/>
      <c r="BB98" s="76"/>
      <c r="BC98" s="76"/>
      <c r="BD98" s="76"/>
      <c r="BE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row>
    <row r="99" spans="1:84" s="40" customFormat="1" ht="30" customHeight="1" x14ac:dyDescent="0.2">
      <c r="A99" s="510">
        <v>23</v>
      </c>
      <c r="B99" s="511">
        <v>23.02</v>
      </c>
      <c r="C99" s="1232" t="s">
        <v>1112</v>
      </c>
      <c r="D99" s="1232" t="s">
        <v>520</v>
      </c>
      <c r="E99" s="512" t="s">
        <v>2162</v>
      </c>
      <c r="F99" s="1232" t="s">
        <v>2248</v>
      </c>
      <c r="G99" s="510"/>
      <c r="H99" s="513"/>
      <c r="I99" s="854" t="s">
        <v>2187</v>
      </c>
      <c r="J99" s="454"/>
      <c r="K99" s="514">
        <v>4.3999999999999997E-2</v>
      </c>
      <c r="L99" s="454"/>
      <c r="M99" s="511">
        <f xml:space="preserve"> N99/3600</f>
        <v>0.28611111111111109</v>
      </c>
      <c r="N99" s="454">
        <v>1030</v>
      </c>
      <c r="O99" s="1233">
        <v>1</v>
      </c>
      <c r="P99" s="1233">
        <v>1</v>
      </c>
      <c r="Q99" s="510"/>
      <c r="R99" s="510" t="s">
        <v>1111</v>
      </c>
      <c r="S99" s="510"/>
      <c r="T99" s="510"/>
      <c r="U99" s="510" t="s">
        <v>1111</v>
      </c>
      <c r="V99" s="500"/>
      <c r="W99" s="516"/>
      <c r="X99" s="512"/>
      <c r="Y99" s="513"/>
      <c r="AQ99" s="76"/>
      <c r="AR99" s="76"/>
      <c r="AS99" s="76"/>
      <c r="AT99" s="76"/>
      <c r="AU99" s="76"/>
      <c r="AV99" s="76"/>
      <c r="AW99" s="76"/>
      <c r="AX99" s="76"/>
      <c r="AY99" s="76"/>
      <c r="AZ99" s="76"/>
      <c r="BA99" s="76"/>
      <c r="BB99" s="76"/>
      <c r="BC99" s="76"/>
      <c r="BD99" s="76"/>
      <c r="BE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row>
    <row r="100" spans="1:84" s="40" customFormat="1" ht="15" x14ac:dyDescent="0.2">
      <c r="A100" s="258">
        <v>23</v>
      </c>
      <c r="B100" s="258">
        <v>17120023</v>
      </c>
      <c r="C100" s="259" t="s">
        <v>1112</v>
      </c>
      <c r="D100" s="259" t="s">
        <v>520</v>
      </c>
      <c r="E100" s="259" t="s">
        <v>1519</v>
      </c>
      <c r="F100" s="259" t="s">
        <v>1519</v>
      </c>
      <c r="G100" s="258">
        <v>54</v>
      </c>
      <c r="H100" s="259" t="s">
        <v>1445</v>
      </c>
      <c r="I100" s="551"/>
      <c r="J100" s="258" t="s">
        <v>592</v>
      </c>
      <c r="K100" s="258">
        <v>3.4000000000000002E-2</v>
      </c>
      <c r="L100" s="258" t="s">
        <v>703</v>
      </c>
      <c r="M100" s="258">
        <v>0.28999999999999998</v>
      </c>
      <c r="N100" s="258">
        <v>1030</v>
      </c>
      <c r="O100" s="258">
        <v>1</v>
      </c>
      <c r="P100" s="258">
        <v>1</v>
      </c>
      <c r="Q100" s="258"/>
      <c r="R100" s="258"/>
      <c r="S100" s="258"/>
      <c r="T100" s="258"/>
      <c r="U100" s="258"/>
      <c r="V100" s="258" t="s">
        <v>1111</v>
      </c>
      <c r="W100" s="260">
        <v>43830</v>
      </c>
      <c r="X100" s="259" t="s">
        <v>6</v>
      </c>
      <c r="Y100" s="291"/>
      <c r="AQ100" s="76"/>
      <c r="AR100" s="76"/>
      <c r="AS100" s="76"/>
      <c r="AT100" s="76"/>
      <c r="AU100" s="76"/>
      <c r="AV100" s="76"/>
      <c r="AW100" s="76"/>
      <c r="AX100" s="76"/>
      <c r="AY100" s="76"/>
      <c r="AZ100" s="76"/>
      <c r="BA100" s="76"/>
      <c r="BB100" s="76"/>
      <c r="BC100" s="76"/>
      <c r="BD100" s="76"/>
      <c r="BE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row>
    <row r="101" spans="1:84" s="40" customFormat="1" ht="15" x14ac:dyDescent="0.2">
      <c r="A101" s="258">
        <v>23</v>
      </c>
      <c r="B101" s="258">
        <v>17120024</v>
      </c>
      <c r="C101" s="259" t="s">
        <v>1112</v>
      </c>
      <c r="D101" s="259" t="s">
        <v>520</v>
      </c>
      <c r="E101" s="259" t="s">
        <v>1520</v>
      </c>
      <c r="F101" s="259" t="s">
        <v>1520</v>
      </c>
      <c r="G101" s="258">
        <v>54</v>
      </c>
      <c r="H101" s="259" t="s">
        <v>1445</v>
      </c>
      <c r="I101" s="551"/>
      <c r="J101" s="258" t="s">
        <v>592</v>
      </c>
      <c r="K101" s="258">
        <v>3.4000000000000002E-2</v>
      </c>
      <c r="L101" s="258" t="s">
        <v>703</v>
      </c>
      <c r="M101" s="258">
        <v>0.28999999999999998</v>
      </c>
      <c r="N101" s="258">
        <v>1030</v>
      </c>
      <c r="O101" s="258">
        <v>1</v>
      </c>
      <c r="P101" s="258">
        <v>1</v>
      </c>
      <c r="Q101" s="258"/>
      <c r="R101" s="258"/>
      <c r="S101" s="258"/>
      <c r="T101" s="258"/>
      <c r="U101" s="258"/>
      <c r="V101" s="258" t="s">
        <v>1111</v>
      </c>
      <c r="W101" s="260">
        <v>43830</v>
      </c>
      <c r="X101" s="259" t="s">
        <v>6</v>
      </c>
      <c r="Y101" s="291"/>
      <c r="AQ101" s="76"/>
      <c r="AR101" s="76"/>
      <c r="AS101" s="76"/>
      <c r="AT101" s="76"/>
      <c r="AU101" s="76"/>
      <c r="AV101" s="76"/>
      <c r="AW101" s="76"/>
      <c r="AX101" s="76"/>
      <c r="AY101" s="76"/>
      <c r="AZ101" s="76"/>
      <c r="BA101" s="76"/>
      <c r="BB101" s="76"/>
      <c r="BC101" s="76"/>
      <c r="BD101" s="76"/>
      <c r="BE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row>
    <row r="102" spans="1:84" s="40" customFormat="1" ht="15" x14ac:dyDescent="0.2">
      <c r="A102" s="258">
        <v>23</v>
      </c>
      <c r="B102" s="258">
        <v>17120025</v>
      </c>
      <c r="C102" s="259" t="s">
        <v>1112</v>
      </c>
      <c r="D102" s="259" t="s">
        <v>520</v>
      </c>
      <c r="E102" s="259" t="s">
        <v>1521</v>
      </c>
      <c r="F102" s="259" t="s">
        <v>1521</v>
      </c>
      <c r="G102" s="258">
        <v>54</v>
      </c>
      <c r="H102" s="259" t="s">
        <v>1445</v>
      </c>
      <c r="I102" s="551"/>
      <c r="J102" s="258" t="s">
        <v>592</v>
      </c>
      <c r="K102" s="258">
        <v>3.4000000000000002E-2</v>
      </c>
      <c r="L102" s="258" t="s">
        <v>703</v>
      </c>
      <c r="M102" s="258">
        <v>0.28999999999999998</v>
      </c>
      <c r="N102" s="258">
        <v>1030</v>
      </c>
      <c r="O102" s="258">
        <v>1</v>
      </c>
      <c r="P102" s="258">
        <v>1</v>
      </c>
      <c r="Q102" s="258"/>
      <c r="R102" s="258"/>
      <c r="S102" s="258"/>
      <c r="T102" s="258"/>
      <c r="U102" s="258"/>
      <c r="V102" s="258" t="s">
        <v>1111</v>
      </c>
      <c r="W102" s="260">
        <v>43830</v>
      </c>
      <c r="X102" s="259" t="s">
        <v>6</v>
      </c>
      <c r="Y102" s="291"/>
      <c r="AQ102" s="76"/>
      <c r="AR102" s="76"/>
      <c r="AS102" s="76"/>
      <c r="AT102" s="76"/>
      <c r="AU102" s="76"/>
      <c r="AV102" s="76"/>
      <c r="AW102" s="76"/>
      <c r="AX102" s="76"/>
      <c r="AY102" s="76"/>
      <c r="AZ102" s="76"/>
      <c r="BA102" s="76"/>
      <c r="BB102" s="76"/>
      <c r="BC102" s="76"/>
      <c r="BD102" s="76"/>
      <c r="BE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row>
    <row r="103" spans="1:84" s="40" customFormat="1" ht="25.5" x14ac:dyDescent="0.2">
      <c r="A103" s="258">
        <v>23</v>
      </c>
      <c r="B103" s="258">
        <v>17120026</v>
      </c>
      <c r="C103" s="259" t="s">
        <v>1112</v>
      </c>
      <c r="D103" s="259" t="s">
        <v>520</v>
      </c>
      <c r="E103" s="259" t="s">
        <v>1517</v>
      </c>
      <c r="F103" s="259" t="s">
        <v>1517</v>
      </c>
      <c r="G103" s="258">
        <v>54</v>
      </c>
      <c r="H103" s="259" t="s">
        <v>1445</v>
      </c>
      <c r="I103" s="551"/>
      <c r="J103" s="258" t="s">
        <v>593</v>
      </c>
      <c r="K103" s="258">
        <v>3.6999999999999998E-2</v>
      </c>
      <c r="L103" s="258" t="s">
        <v>247</v>
      </c>
      <c r="M103" s="258">
        <v>0.28999999999999998</v>
      </c>
      <c r="N103" s="258">
        <v>1030</v>
      </c>
      <c r="O103" s="258">
        <v>1</v>
      </c>
      <c r="P103" s="258">
        <v>1</v>
      </c>
      <c r="Q103" s="258"/>
      <c r="R103" s="258"/>
      <c r="S103" s="258"/>
      <c r="T103" s="258"/>
      <c r="U103" s="258"/>
      <c r="V103" s="258" t="s">
        <v>1111</v>
      </c>
      <c r="W103" s="260">
        <v>43830</v>
      </c>
      <c r="X103" s="259" t="s">
        <v>6</v>
      </c>
      <c r="Y103" s="291"/>
      <c r="AQ103" s="76"/>
      <c r="AR103" s="76"/>
      <c r="AS103" s="76"/>
      <c r="AT103" s="76"/>
      <c r="AU103" s="76"/>
      <c r="AV103" s="76"/>
      <c r="AW103" s="76"/>
      <c r="AX103" s="76"/>
      <c r="AY103" s="76"/>
      <c r="AZ103" s="76"/>
      <c r="BA103" s="76"/>
      <c r="BB103" s="76"/>
      <c r="BC103" s="76"/>
      <c r="BD103" s="76"/>
      <c r="BE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row>
    <row r="104" spans="1:84" s="40" customFormat="1" ht="15" x14ac:dyDescent="0.2">
      <c r="A104" s="258">
        <v>23</v>
      </c>
      <c r="B104" s="258">
        <v>17120028</v>
      </c>
      <c r="C104" s="259" t="s">
        <v>1112</v>
      </c>
      <c r="D104" s="259" t="s">
        <v>520</v>
      </c>
      <c r="E104" s="259" t="s">
        <v>1516</v>
      </c>
      <c r="F104" s="259" t="s">
        <v>1516</v>
      </c>
      <c r="G104" s="258">
        <v>54</v>
      </c>
      <c r="H104" s="259" t="s">
        <v>1445</v>
      </c>
      <c r="I104" s="551"/>
      <c r="J104" s="258">
        <v>13</v>
      </c>
      <c r="K104" s="258">
        <v>3.9E-2</v>
      </c>
      <c r="L104" s="258" t="s">
        <v>77</v>
      </c>
      <c r="M104" s="258">
        <v>0.28999999999999998</v>
      </c>
      <c r="N104" s="258">
        <v>1030</v>
      </c>
      <c r="O104" s="258">
        <v>1</v>
      </c>
      <c r="P104" s="258">
        <v>1</v>
      </c>
      <c r="Q104" s="258"/>
      <c r="R104" s="258"/>
      <c r="S104" s="258"/>
      <c r="T104" s="258"/>
      <c r="U104" s="258"/>
      <c r="V104" s="258" t="s">
        <v>1111</v>
      </c>
      <c r="W104" s="260">
        <v>43830</v>
      </c>
      <c r="X104" s="259" t="s">
        <v>6</v>
      </c>
      <c r="Y104" s="291"/>
      <c r="AQ104" s="76"/>
      <c r="AR104" s="76"/>
      <c r="AS104" s="76"/>
      <c r="AT104" s="76"/>
      <c r="AU104" s="76"/>
      <c r="AV104" s="76"/>
      <c r="AW104" s="76"/>
      <c r="AX104" s="76"/>
      <c r="AY104" s="76"/>
      <c r="AZ104" s="76"/>
      <c r="BA104" s="76"/>
      <c r="BB104" s="76"/>
      <c r="BC104" s="76"/>
      <c r="BD104" s="76"/>
      <c r="BE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row>
    <row r="105" spans="1:84" s="40" customFormat="1" x14ac:dyDescent="0.2">
      <c r="A105" s="258">
        <v>23</v>
      </c>
      <c r="B105" s="258">
        <v>17120029</v>
      </c>
      <c r="C105" s="259" t="s">
        <v>1112</v>
      </c>
      <c r="D105" s="259" t="s">
        <v>520</v>
      </c>
      <c r="E105" s="259" t="s">
        <v>2330</v>
      </c>
      <c r="F105" s="259" t="s">
        <v>2330</v>
      </c>
      <c r="G105" s="258">
        <v>54</v>
      </c>
      <c r="H105" s="259" t="s">
        <v>1445</v>
      </c>
      <c r="I105" s="551"/>
      <c r="J105" s="258">
        <v>20</v>
      </c>
      <c r="K105" s="258">
        <v>3.4000000000000002E-2</v>
      </c>
      <c r="L105" s="258" t="s">
        <v>672</v>
      </c>
      <c r="M105" s="258">
        <v>0.28999999999999998</v>
      </c>
      <c r="N105" s="258">
        <v>1030</v>
      </c>
      <c r="O105" s="258">
        <v>1</v>
      </c>
      <c r="P105" s="258">
        <v>1</v>
      </c>
      <c r="Q105" s="258"/>
      <c r="R105" s="258"/>
      <c r="S105" s="258"/>
      <c r="T105" s="258"/>
      <c r="U105" s="258"/>
      <c r="V105" s="258" t="s">
        <v>1111</v>
      </c>
      <c r="W105" s="260">
        <v>43830</v>
      </c>
      <c r="X105" s="259" t="s">
        <v>2331</v>
      </c>
      <c r="Y105" s="259" t="s">
        <v>2332</v>
      </c>
      <c r="AQ105" s="76"/>
      <c r="AR105" s="76"/>
      <c r="AS105" s="76"/>
      <c r="AT105" s="76"/>
      <c r="AU105" s="76"/>
      <c r="AV105" s="76"/>
      <c r="AW105" s="76"/>
      <c r="AX105" s="76"/>
      <c r="AY105" s="76"/>
      <c r="AZ105" s="76"/>
      <c r="BA105" s="76"/>
      <c r="BB105" s="76"/>
      <c r="BC105" s="76"/>
      <c r="BD105" s="76"/>
      <c r="BE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row>
    <row r="106" spans="1:84" s="40" customFormat="1" ht="15" x14ac:dyDescent="0.2">
      <c r="A106" s="258">
        <v>23</v>
      </c>
      <c r="B106" s="258">
        <v>17120041</v>
      </c>
      <c r="C106" s="259" t="s">
        <v>1112</v>
      </c>
      <c r="D106" s="259" t="s">
        <v>520</v>
      </c>
      <c r="E106" s="259" t="s">
        <v>2333</v>
      </c>
      <c r="F106" s="259" t="s">
        <v>2333</v>
      </c>
      <c r="G106" s="258">
        <v>54</v>
      </c>
      <c r="H106" s="259" t="s">
        <v>1445</v>
      </c>
      <c r="I106" s="551" t="s">
        <v>2334</v>
      </c>
      <c r="J106" s="258">
        <v>22</v>
      </c>
      <c r="K106" s="258">
        <v>3.4000000000000002E-2</v>
      </c>
      <c r="L106" s="258" t="s">
        <v>711</v>
      </c>
      <c r="M106" s="258">
        <v>0.28999999999999998</v>
      </c>
      <c r="N106" s="258">
        <v>1030</v>
      </c>
      <c r="O106" s="258">
        <v>1</v>
      </c>
      <c r="P106" s="258">
        <v>1</v>
      </c>
      <c r="Q106" s="258"/>
      <c r="R106" s="258"/>
      <c r="S106" s="258"/>
      <c r="T106" s="258"/>
      <c r="U106" s="258"/>
      <c r="V106" s="258" t="s">
        <v>1111</v>
      </c>
      <c r="W106" s="260">
        <v>43830</v>
      </c>
      <c r="X106" s="291"/>
      <c r="Y106" s="291"/>
      <c r="AQ106" s="76"/>
      <c r="AR106" s="76"/>
      <c r="AS106" s="76"/>
      <c r="AT106" s="76"/>
      <c r="AU106" s="76"/>
      <c r="AV106" s="76"/>
      <c r="AW106" s="76"/>
      <c r="AX106" s="76"/>
      <c r="AY106" s="76"/>
      <c r="AZ106" s="76"/>
      <c r="BA106" s="76"/>
      <c r="BB106" s="76"/>
      <c r="BC106" s="76"/>
      <c r="BD106" s="76"/>
      <c r="BE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row>
    <row r="107" spans="1:84" s="40" customFormat="1" ht="15" x14ac:dyDescent="0.2">
      <c r="A107" s="258">
        <v>23</v>
      </c>
      <c r="B107" s="258">
        <v>17120123</v>
      </c>
      <c r="C107" s="259" t="s">
        <v>1112</v>
      </c>
      <c r="D107" s="259" t="s">
        <v>520</v>
      </c>
      <c r="E107" s="259" t="s">
        <v>1518</v>
      </c>
      <c r="F107" s="259" t="s">
        <v>1518</v>
      </c>
      <c r="G107" s="258">
        <v>54</v>
      </c>
      <c r="H107" s="259" t="s">
        <v>1445</v>
      </c>
      <c r="I107" s="551"/>
      <c r="J107" s="258" t="s">
        <v>593</v>
      </c>
      <c r="K107" s="258">
        <v>3.6999999999999998E-2</v>
      </c>
      <c r="L107" s="258" t="s">
        <v>247</v>
      </c>
      <c r="M107" s="258">
        <v>0.28999999999999998</v>
      </c>
      <c r="N107" s="258">
        <v>1030</v>
      </c>
      <c r="O107" s="258">
        <v>1</v>
      </c>
      <c r="P107" s="258">
        <v>1</v>
      </c>
      <c r="Q107" s="258"/>
      <c r="R107" s="258"/>
      <c r="S107" s="258"/>
      <c r="T107" s="258"/>
      <c r="U107" s="258"/>
      <c r="V107" s="258" t="s">
        <v>1111</v>
      </c>
      <c r="W107" s="260">
        <v>43830</v>
      </c>
      <c r="X107" s="259" t="s">
        <v>6</v>
      </c>
      <c r="Y107" s="291"/>
      <c r="AQ107" s="76"/>
      <c r="AR107" s="76"/>
      <c r="AS107" s="76"/>
      <c r="AT107" s="76"/>
      <c r="AU107" s="76"/>
      <c r="AV107" s="76"/>
      <c r="AW107" s="76"/>
      <c r="AX107" s="76"/>
      <c r="AY107" s="76"/>
      <c r="AZ107" s="76"/>
      <c r="BA107" s="76"/>
      <c r="BB107" s="76"/>
      <c r="BC107" s="76"/>
      <c r="BD107" s="76"/>
      <c r="BE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row>
    <row r="108" spans="1:84" s="40" customFormat="1" ht="15" x14ac:dyDescent="0.2">
      <c r="A108" s="258">
        <v>23</v>
      </c>
      <c r="B108" s="258">
        <v>18020021</v>
      </c>
      <c r="C108" s="259" t="s">
        <v>1112</v>
      </c>
      <c r="D108" s="259" t="s">
        <v>520</v>
      </c>
      <c r="E108" s="259" t="s">
        <v>2335</v>
      </c>
      <c r="F108" s="259" t="s">
        <v>2335</v>
      </c>
      <c r="G108" s="258">
        <v>54</v>
      </c>
      <c r="H108" s="259" t="s">
        <v>1445</v>
      </c>
      <c r="I108" s="551"/>
      <c r="J108" s="258">
        <v>22</v>
      </c>
      <c r="K108" s="258">
        <v>3.4000000000000002E-2</v>
      </c>
      <c r="L108" s="258" t="s">
        <v>367</v>
      </c>
      <c r="M108" s="258">
        <v>0.28999999999999998</v>
      </c>
      <c r="N108" s="258">
        <v>1030</v>
      </c>
      <c r="O108" s="258">
        <v>1</v>
      </c>
      <c r="P108" s="258">
        <v>1</v>
      </c>
      <c r="Q108" s="258"/>
      <c r="R108" s="258"/>
      <c r="S108" s="258"/>
      <c r="T108" s="258"/>
      <c r="U108" s="258"/>
      <c r="V108" s="258" t="s">
        <v>1111</v>
      </c>
      <c r="W108" s="260">
        <v>43830</v>
      </c>
      <c r="X108" s="291"/>
      <c r="Y108" s="291"/>
      <c r="AQ108" s="76"/>
      <c r="AR108" s="76"/>
      <c r="AS108" s="76"/>
      <c r="AT108" s="76"/>
      <c r="AU108" s="76"/>
      <c r="AV108" s="76"/>
      <c r="AW108" s="76"/>
      <c r="AX108" s="76"/>
      <c r="AY108" s="76"/>
      <c r="AZ108" s="76"/>
      <c r="BA108" s="76"/>
      <c r="BB108" s="76"/>
      <c r="BC108" s="76"/>
      <c r="BD108" s="76"/>
      <c r="BE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row>
    <row r="109" spans="1:84" s="40" customFormat="1" x14ac:dyDescent="0.2">
      <c r="A109" s="258">
        <v>23</v>
      </c>
      <c r="B109" s="258">
        <v>18020023</v>
      </c>
      <c r="C109" s="259" t="s">
        <v>1112</v>
      </c>
      <c r="D109" s="259" t="s">
        <v>520</v>
      </c>
      <c r="E109" s="259" t="s">
        <v>2357</v>
      </c>
      <c r="F109" s="259" t="s">
        <v>2357</v>
      </c>
      <c r="G109" s="258">
        <v>54</v>
      </c>
      <c r="H109" s="259" t="s">
        <v>1445</v>
      </c>
      <c r="I109" s="551"/>
      <c r="J109" s="258">
        <v>90</v>
      </c>
      <c r="K109" s="258">
        <v>3.2000000000000001E-2</v>
      </c>
      <c r="L109" s="258" t="s">
        <v>801</v>
      </c>
      <c r="M109" s="258">
        <v>0.28999999999999998</v>
      </c>
      <c r="N109" s="258">
        <v>1030</v>
      </c>
      <c r="O109" s="258">
        <v>1</v>
      </c>
      <c r="P109" s="258">
        <v>1</v>
      </c>
      <c r="Q109" s="258"/>
      <c r="R109" s="258"/>
      <c r="S109" s="258"/>
      <c r="T109" s="258"/>
      <c r="U109" s="258"/>
      <c r="V109" s="258" t="s">
        <v>1111</v>
      </c>
      <c r="W109" s="260">
        <v>43830</v>
      </c>
      <c r="X109" s="259" t="s">
        <v>230</v>
      </c>
      <c r="Y109" s="259" t="s">
        <v>2336</v>
      </c>
      <c r="AQ109" s="76"/>
      <c r="AR109" s="76"/>
      <c r="AS109" s="76"/>
      <c r="AT109" s="76"/>
      <c r="AU109" s="76"/>
      <c r="AV109" s="76"/>
      <c r="AW109" s="76"/>
      <c r="AX109" s="76"/>
      <c r="AY109" s="76"/>
      <c r="AZ109" s="76"/>
      <c r="BA109" s="76"/>
      <c r="BB109" s="76"/>
      <c r="BC109" s="76"/>
      <c r="BD109" s="76"/>
      <c r="BE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row>
    <row r="110" spans="1:84" s="380" customFormat="1" x14ac:dyDescent="0.2">
      <c r="A110" s="517">
        <v>23</v>
      </c>
      <c r="B110" s="517">
        <v>16090235</v>
      </c>
      <c r="C110" s="518" t="s">
        <v>1112</v>
      </c>
      <c r="D110" s="518" t="s">
        <v>520</v>
      </c>
      <c r="E110" s="518" t="s">
        <v>1836</v>
      </c>
      <c r="F110" s="518" t="s">
        <v>1836</v>
      </c>
      <c r="G110" s="517">
        <v>54</v>
      </c>
      <c r="H110" s="518" t="s">
        <v>1445</v>
      </c>
      <c r="I110" s="555"/>
      <c r="J110" s="573">
        <v>20</v>
      </c>
      <c r="K110" s="521">
        <v>3.5000000000000003E-2</v>
      </c>
      <c r="L110" s="517" t="s">
        <v>1837</v>
      </c>
      <c r="M110" s="528">
        <v>0.28999999999999998</v>
      </c>
      <c r="N110" s="517">
        <v>1030</v>
      </c>
      <c r="O110" s="517">
        <v>1</v>
      </c>
      <c r="P110" s="517">
        <v>1</v>
      </c>
      <c r="Q110" s="518"/>
      <c r="R110" s="518"/>
      <c r="S110" s="981"/>
      <c r="T110" s="981"/>
      <c r="U110" s="518"/>
      <c r="V110" s="501" t="s">
        <v>1111</v>
      </c>
      <c r="W110" s="519">
        <v>43465</v>
      </c>
      <c r="X110" s="518" t="s">
        <v>222</v>
      </c>
      <c r="Y110" s="518" t="s">
        <v>1041</v>
      </c>
      <c r="Z110" s="374"/>
      <c r="AQ110" s="363"/>
      <c r="AR110" s="363"/>
      <c r="AS110" s="363"/>
      <c r="AT110" s="363"/>
      <c r="AU110" s="363"/>
      <c r="AV110" s="363"/>
      <c r="AW110" s="363"/>
      <c r="AX110" s="363"/>
      <c r="AY110" s="363"/>
      <c r="AZ110" s="363"/>
      <c r="BA110" s="363"/>
      <c r="BB110" s="363"/>
      <c r="BC110" s="363"/>
      <c r="BD110" s="363"/>
      <c r="BE110" s="363"/>
      <c r="BG110" s="363"/>
      <c r="BH110" s="363"/>
      <c r="BI110" s="363"/>
      <c r="BJ110" s="363"/>
      <c r="BK110" s="363"/>
      <c r="BL110" s="363"/>
      <c r="BM110" s="363"/>
      <c r="BN110" s="363"/>
      <c r="BO110" s="363"/>
      <c r="BP110" s="363"/>
      <c r="BQ110" s="363"/>
      <c r="BR110" s="363"/>
      <c r="BS110" s="363"/>
      <c r="BT110" s="363"/>
      <c r="BU110" s="363"/>
      <c r="BV110" s="363"/>
      <c r="BW110" s="363"/>
      <c r="BX110" s="363"/>
      <c r="BY110" s="363"/>
      <c r="BZ110" s="363"/>
      <c r="CA110" s="363"/>
      <c r="CB110" s="363"/>
      <c r="CC110" s="363"/>
      <c r="CD110" s="363"/>
      <c r="CE110" s="363"/>
      <c r="CF110" s="363"/>
    </row>
    <row r="111" spans="1:84" s="380" customFormat="1" x14ac:dyDescent="0.2">
      <c r="A111" s="517">
        <v>23</v>
      </c>
      <c r="B111" s="517">
        <v>16090238</v>
      </c>
      <c r="C111" s="518" t="s">
        <v>1112</v>
      </c>
      <c r="D111" s="518" t="s">
        <v>520</v>
      </c>
      <c r="E111" s="518" t="s">
        <v>1196</v>
      </c>
      <c r="F111" s="518" t="s">
        <v>1196</v>
      </c>
      <c r="G111" s="517">
        <v>54</v>
      </c>
      <c r="H111" s="518" t="s">
        <v>1445</v>
      </c>
      <c r="I111" s="555"/>
      <c r="J111" s="573">
        <v>25</v>
      </c>
      <c r="K111" s="521">
        <v>3.4000000000000002E-2</v>
      </c>
      <c r="L111" s="517" t="s">
        <v>600</v>
      </c>
      <c r="M111" s="528">
        <v>0.28999999999999998</v>
      </c>
      <c r="N111" s="517">
        <v>1030</v>
      </c>
      <c r="O111" s="517">
        <v>1</v>
      </c>
      <c r="P111" s="517">
        <v>1</v>
      </c>
      <c r="Q111" s="518"/>
      <c r="R111" s="518"/>
      <c r="S111" s="981"/>
      <c r="T111" s="981"/>
      <c r="U111" s="518"/>
      <c r="V111" s="441" t="s">
        <v>1111</v>
      </c>
      <c r="W111" s="519">
        <v>43465</v>
      </c>
      <c r="X111" s="518" t="s">
        <v>1842</v>
      </c>
      <c r="Y111" s="518" t="s">
        <v>1843</v>
      </c>
      <c r="Z111" s="374"/>
      <c r="AQ111" s="363"/>
      <c r="AR111" s="363"/>
      <c r="AS111" s="363"/>
      <c r="AT111" s="363"/>
      <c r="AU111" s="363"/>
      <c r="AV111" s="363"/>
      <c r="AW111" s="363"/>
      <c r="AX111" s="363"/>
      <c r="AY111" s="363"/>
      <c r="AZ111" s="363"/>
      <c r="BA111" s="363"/>
      <c r="BB111" s="363"/>
      <c r="BC111" s="363"/>
      <c r="BD111" s="363"/>
      <c r="BE111" s="363"/>
      <c r="BG111" s="363"/>
      <c r="BH111" s="363"/>
      <c r="BI111" s="363"/>
      <c r="BJ111" s="363"/>
      <c r="BK111" s="363"/>
      <c r="BL111" s="363"/>
      <c r="BM111" s="363"/>
      <c r="BN111" s="363"/>
      <c r="BO111" s="363"/>
      <c r="BP111" s="363"/>
      <c r="BQ111" s="363"/>
      <c r="BR111" s="363"/>
      <c r="BS111" s="363"/>
      <c r="BT111" s="363"/>
      <c r="BU111" s="363"/>
      <c r="BV111" s="363"/>
      <c r="BW111" s="363"/>
      <c r="BX111" s="363"/>
      <c r="BY111" s="363"/>
      <c r="BZ111" s="363"/>
      <c r="CA111" s="363"/>
      <c r="CB111" s="363"/>
      <c r="CC111" s="363"/>
      <c r="CD111" s="363"/>
      <c r="CE111" s="363"/>
      <c r="CF111" s="363"/>
    </row>
    <row r="112" spans="1:84" s="380" customFormat="1" x14ac:dyDescent="0.2">
      <c r="A112" s="517">
        <v>23</v>
      </c>
      <c r="B112" s="517">
        <v>16090240</v>
      </c>
      <c r="C112" s="518" t="s">
        <v>1112</v>
      </c>
      <c r="D112" s="518" t="s">
        <v>520</v>
      </c>
      <c r="E112" s="518" t="s">
        <v>1450</v>
      </c>
      <c r="F112" s="518" t="s">
        <v>1450</v>
      </c>
      <c r="G112" s="517">
        <v>54</v>
      </c>
      <c r="H112" s="518" t="s">
        <v>1445</v>
      </c>
      <c r="I112" s="555"/>
      <c r="J112" s="573">
        <v>15</v>
      </c>
      <c r="K112" s="521">
        <v>3.6999999999999998E-2</v>
      </c>
      <c r="L112" s="517" t="s">
        <v>1837</v>
      </c>
      <c r="M112" s="528">
        <v>0.28999999999999998</v>
      </c>
      <c r="N112" s="517">
        <v>1030</v>
      </c>
      <c r="O112" s="517">
        <v>1</v>
      </c>
      <c r="P112" s="517">
        <v>1</v>
      </c>
      <c r="Q112" s="518"/>
      <c r="R112" s="518"/>
      <c r="S112" s="981"/>
      <c r="T112" s="981"/>
      <c r="U112" s="518"/>
      <c r="V112" s="258" t="s">
        <v>1111</v>
      </c>
      <c r="W112" s="519">
        <v>43465</v>
      </c>
      <c r="X112" s="518" t="s">
        <v>222</v>
      </c>
      <c r="Y112" s="518" t="s">
        <v>1041</v>
      </c>
      <c r="Z112" s="374"/>
      <c r="AQ112" s="363"/>
      <c r="AR112" s="363"/>
      <c r="AS112" s="363"/>
      <c r="AT112" s="363"/>
      <c r="AU112" s="363"/>
      <c r="AV112" s="363"/>
      <c r="AW112" s="363"/>
      <c r="AX112" s="363"/>
      <c r="AY112" s="363"/>
      <c r="AZ112" s="363"/>
      <c r="BA112" s="363"/>
      <c r="BB112" s="363"/>
      <c r="BC112" s="363"/>
      <c r="BD112" s="363"/>
      <c r="BE112" s="363"/>
      <c r="BG112" s="363"/>
      <c r="BH112" s="363"/>
      <c r="BI112" s="363"/>
      <c r="BJ112" s="363"/>
      <c r="BK112" s="363"/>
      <c r="BL112" s="363"/>
      <c r="BM112" s="363"/>
      <c r="BN112" s="363"/>
      <c r="BO112" s="363"/>
      <c r="BP112" s="363"/>
      <c r="BQ112" s="363"/>
      <c r="BR112" s="363"/>
      <c r="BS112" s="363"/>
      <c r="BT112" s="363"/>
      <c r="BU112" s="363"/>
      <c r="BV112" s="363"/>
      <c r="BW112" s="363"/>
      <c r="BX112" s="363"/>
      <c r="BY112" s="363"/>
      <c r="BZ112" s="363"/>
      <c r="CA112" s="363"/>
      <c r="CB112" s="363"/>
      <c r="CC112" s="363"/>
      <c r="CD112" s="363"/>
      <c r="CE112" s="363"/>
      <c r="CF112" s="363"/>
    </row>
    <row r="113" spans="1:84" s="41" customFormat="1" x14ac:dyDescent="0.2">
      <c r="A113" s="406">
        <v>23</v>
      </c>
      <c r="B113" s="406">
        <v>18060021</v>
      </c>
      <c r="C113" s="407" t="s">
        <v>1112</v>
      </c>
      <c r="D113" s="407" t="s">
        <v>520</v>
      </c>
      <c r="E113" s="407" t="s">
        <v>2389</v>
      </c>
      <c r="F113" s="407" t="s">
        <v>2389</v>
      </c>
      <c r="G113" s="406">
        <v>54</v>
      </c>
      <c r="H113" s="407" t="s">
        <v>1445</v>
      </c>
      <c r="I113" s="687"/>
      <c r="J113" s="406">
        <v>35</v>
      </c>
      <c r="K113" s="406">
        <v>3.1E-2</v>
      </c>
      <c r="L113" s="406" t="s">
        <v>2390</v>
      </c>
      <c r="M113" s="406">
        <v>0.28999999999999998</v>
      </c>
      <c r="N113" s="406">
        <v>1030</v>
      </c>
      <c r="O113" s="406">
        <v>1</v>
      </c>
      <c r="P113" s="406">
        <v>1</v>
      </c>
      <c r="Q113" s="406"/>
      <c r="R113" s="406"/>
      <c r="S113" s="406"/>
      <c r="T113" s="406"/>
      <c r="U113" s="406"/>
      <c r="V113" s="258" t="s">
        <v>1111</v>
      </c>
      <c r="W113" s="408">
        <v>44012</v>
      </c>
      <c r="X113" s="407" t="s">
        <v>2391</v>
      </c>
      <c r="Y113" s="407" t="s">
        <v>2392</v>
      </c>
      <c r="AQ113" s="245"/>
      <c r="AR113" s="245"/>
      <c r="AS113" s="245"/>
      <c r="AT113" s="245"/>
      <c r="AU113" s="245"/>
      <c r="AV113" s="245"/>
      <c r="AW113" s="245"/>
      <c r="AX113" s="245"/>
      <c r="AY113" s="245"/>
      <c r="AZ113" s="245"/>
      <c r="BA113" s="245"/>
      <c r="BB113" s="245"/>
      <c r="BC113" s="245"/>
      <c r="BD113" s="245"/>
      <c r="BE113" s="245"/>
      <c r="BG113" s="245"/>
      <c r="BH113" s="245"/>
      <c r="BI113" s="245"/>
      <c r="BJ113" s="245"/>
      <c r="BK113" s="245"/>
      <c r="BL113" s="245"/>
      <c r="BM113" s="245"/>
      <c r="BN113" s="245"/>
      <c r="BO113" s="245"/>
      <c r="BP113" s="245"/>
      <c r="BQ113" s="245"/>
      <c r="BR113" s="245"/>
      <c r="BS113" s="245"/>
      <c r="BT113" s="245"/>
      <c r="BU113" s="245"/>
      <c r="BV113" s="245"/>
      <c r="BW113" s="245"/>
      <c r="BX113" s="245"/>
      <c r="BY113" s="245"/>
      <c r="BZ113" s="245"/>
      <c r="CA113" s="245"/>
      <c r="CB113" s="245"/>
      <c r="CC113" s="245"/>
      <c r="CD113" s="245"/>
      <c r="CE113" s="245"/>
      <c r="CF113" s="245"/>
    </row>
    <row r="114" spans="1:84" s="41" customFormat="1" x14ac:dyDescent="0.2">
      <c r="A114" s="406">
        <v>23</v>
      </c>
      <c r="B114" s="406">
        <v>18060022</v>
      </c>
      <c r="C114" s="407" t="s">
        <v>1112</v>
      </c>
      <c r="D114" s="407" t="s">
        <v>520</v>
      </c>
      <c r="E114" s="407" t="s">
        <v>2393</v>
      </c>
      <c r="F114" s="407" t="s">
        <v>2393</v>
      </c>
      <c r="G114" s="406">
        <v>54</v>
      </c>
      <c r="H114" s="407" t="s">
        <v>1445</v>
      </c>
      <c r="I114" s="687"/>
      <c r="J114" s="406">
        <v>35</v>
      </c>
      <c r="K114" s="406">
        <v>3.1E-2</v>
      </c>
      <c r="L114" s="406" t="s">
        <v>2390</v>
      </c>
      <c r="M114" s="406">
        <v>0.28999999999999998</v>
      </c>
      <c r="N114" s="406">
        <v>1030</v>
      </c>
      <c r="O114" s="406">
        <v>1</v>
      </c>
      <c r="P114" s="406">
        <v>1</v>
      </c>
      <c r="Q114" s="406"/>
      <c r="R114" s="406"/>
      <c r="S114" s="406"/>
      <c r="T114" s="406"/>
      <c r="U114" s="406"/>
      <c r="V114" s="501" t="s">
        <v>1111</v>
      </c>
      <c r="W114" s="408">
        <v>44012</v>
      </c>
      <c r="X114" s="407" t="s">
        <v>2394</v>
      </c>
      <c r="Y114" s="407" t="s">
        <v>2395</v>
      </c>
      <c r="AQ114" s="245"/>
      <c r="AR114" s="245"/>
      <c r="AS114" s="245"/>
      <c r="AT114" s="245"/>
      <c r="AU114" s="245"/>
      <c r="AV114" s="245"/>
      <c r="AW114" s="245"/>
      <c r="AX114" s="245"/>
      <c r="AY114" s="245"/>
      <c r="AZ114" s="245"/>
      <c r="BA114" s="245"/>
      <c r="BB114" s="245"/>
      <c r="BC114" s="245"/>
      <c r="BD114" s="245"/>
      <c r="BE114" s="245"/>
      <c r="BG114" s="245"/>
      <c r="BH114" s="245"/>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row>
    <row r="115" spans="1:84" s="41" customFormat="1" x14ac:dyDescent="0.2">
      <c r="A115" s="406">
        <v>23</v>
      </c>
      <c r="B115" s="406">
        <v>18060041</v>
      </c>
      <c r="C115" s="407" t="s">
        <v>1112</v>
      </c>
      <c r="D115" s="407" t="s">
        <v>520</v>
      </c>
      <c r="E115" s="407" t="s">
        <v>2396</v>
      </c>
      <c r="F115" s="407" t="s">
        <v>2396</v>
      </c>
      <c r="G115" s="406">
        <v>54</v>
      </c>
      <c r="H115" s="407" t="s">
        <v>1445</v>
      </c>
      <c r="I115" s="687"/>
      <c r="J115" s="406">
        <v>24</v>
      </c>
      <c r="K115" s="406">
        <v>3.4000000000000002E-2</v>
      </c>
      <c r="L115" s="406" t="s">
        <v>1837</v>
      </c>
      <c r="M115" s="406">
        <v>0.28999999999999998</v>
      </c>
      <c r="N115" s="406">
        <v>1030</v>
      </c>
      <c r="O115" s="406">
        <v>1</v>
      </c>
      <c r="P115" s="406">
        <v>1</v>
      </c>
      <c r="Q115" s="406"/>
      <c r="R115" s="406"/>
      <c r="S115" s="406"/>
      <c r="T115" s="406"/>
      <c r="U115" s="406"/>
      <c r="V115" s="501" t="s">
        <v>1111</v>
      </c>
      <c r="W115" s="408">
        <v>44012</v>
      </c>
      <c r="X115" s="407" t="s">
        <v>1838</v>
      </c>
      <c r="Y115" s="407" t="s">
        <v>1839</v>
      </c>
      <c r="AQ115" s="245"/>
      <c r="AR115" s="245"/>
      <c r="AS115" s="245"/>
      <c r="AT115" s="245"/>
      <c r="AU115" s="245"/>
      <c r="AV115" s="245"/>
      <c r="AW115" s="245"/>
      <c r="AX115" s="245"/>
      <c r="AY115" s="245"/>
      <c r="AZ115" s="245"/>
      <c r="BA115" s="245"/>
      <c r="BB115" s="245"/>
      <c r="BC115" s="245"/>
      <c r="BD115" s="245"/>
      <c r="BE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c r="CA115" s="245"/>
      <c r="CB115" s="245"/>
      <c r="CC115" s="245"/>
      <c r="CD115" s="245"/>
      <c r="CE115" s="245"/>
      <c r="CF115" s="245"/>
    </row>
    <row r="116" spans="1:84" s="41" customFormat="1" x14ac:dyDescent="0.2">
      <c r="A116" s="406">
        <v>23</v>
      </c>
      <c r="B116" s="406">
        <v>18060042</v>
      </c>
      <c r="C116" s="407" t="s">
        <v>1112</v>
      </c>
      <c r="D116" s="407" t="s">
        <v>520</v>
      </c>
      <c r="E116" s="407" t="s">
        <v>1834</v>
      </c>
      <c r="F116" s="407" t="s">
        <v>1834</v>
      </c>
      <c r="G116" s="406">
        <v>54</v>
      </c>
      <c r="H116" s="407" t="s">
        <v>1445</v>
      </c>
      <c r="I116" s="687"/>
      <c r="J116" s="406">
        <v>35</v>
      </c>
      <c r="K116" s="406">
        <v>3.1E-2</v>
      </c>
      <c r="L116" s="406" t="s">
        <v>600</v>
      </c>
      <c r="M116" s="406">
        <v>0.28999999999999998</v>
      </c>
      <c r="N116" s="406">
        <v>1030</v>
      </c>
      <c r="O116" s="406">
        <v>1</v>
      </c>
      <c r="P116" s="406">
        <v>1</v>
      </c>
      <c r="Q116" s="406"/>
      <c r="R116" s="406"/>
      <c r="S116" s="406"/>
      <c r="T116" s="406"/>
      <c r="U116" s="406"/>
      <c r="V116" s="501" t="s">
        <v>1111</v>
      </c>
      <c r="W116" s="408">
        <v>44012</v>
      </c>
      <c r="X116" s="407" t="s">
        <v>1835</v>
      </c>
      <c r="Y116" s="407" t="s">
        <v>1044</v>
      </c>
      <c r="AQ116" s="245"/>
      <c r="AR116" s="245"/>
      <c r="AS116" s="245"/>
      <c r="AT116" s="245"/>
      <c r="AU116" s="245"/>
      <c r="AV116" s="245"/>
      <c r="AW116" s="245"/>
      <c r="AX116" s="245"/>
      <c r="AY116" s="245"/>
      <c r="AZ116" s="245"/>
      <c r="BA116" s="245"/>
      <c r="BB116" s="245"/>
      <c r="BC116" s="245"/>
      <c r="BD116" s="245"/>
      <c r="BE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row>
    <row r="117" spans="1:84" s="41" customFormat="1" x14ac:dyDescent="0.2">
      <c r="A117" s="406">
        <v>23</v>
      </c>
      <c r="B117" s="406">
        <v>18060043</v>
      </c>
      <c r="C117" s="407" t="s">
        <v>1112</v>
      </c>
      <c r="D117" s="407" t="s">
        <v>520</v>
      </c>
      <c r="E117" s="407" t="s">
        <v>223</v>
      </c>
      <c r="F117" s="407" t="s">
        <v>223</v>
      </c>
      <c r="G117" s="406">
        <v>54</v>
      </c>
      <c r="H117" s="407" t="s">
        <v>1445</v>
      </c>
      <c r="I117" s="687"/>
      <c r="J117" s="406">
        <v>35</v>
      </c>
      <c r="K117" s="406">
        <v>3.1E-2</v>
      </c>
      <c r="L117" s="406" t="s">
        <v>1837</v>
      </c>
      <c r="M117" s="406">
        <v>0.28999999999999998</v>
      </c>
      <c r="N117" s="406">
        <v>1030</v>
      </c>
      <c r="O117" s="406">
        <v>1</v>
      </c>
      <c r="P117" s="406">
        <v>1</v>
      </c>
      <c r="Q117" s="406"/>
      <c r="R117" s="406"/>
      <c r="S117" s="406"/>
      <c r="T117" s="406"/>
      <c r="U117" s="406"/>
      <c r="V117" s="441" t="s">
        <v>1111</v>
      </c>
      <c r="W117" s="408">
        <v>44012</v>
      </c>
      <c r="X117" s="407" t="s">
        <v>1838</v>
      </c>
      <c r="Y117" s="407" t="s">
        <v>1839</v>
      </c>
      <c r="AQ117" s="245"/>
      <c r="AR117" s="245"/>
      <c r="AS117" s="245"/>
      <c r="AT117" s="245"/>
      <c r="AU117" s="245"/>
      <c r="AV117" s="245"/>
      <c r="AW117" s="245"/>
      <c r="AX117" s="245"/>
      <c r="AY117" s="245"/>
      <c r="AZ117" s="245"/>
      <c r="BA117" s="245"/>
      <c r="BB117" s="245"/>
      <c r="BC117" s="245"/>
      <c r="BD117" s="245"/>
      <c r="BE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245"/>
      <c r="CF117" s="245"/>
    </row>
    <row r="118" spans="1:84" s="41" customFormat="1" x14ac:dyDescent="0.2">
      <c r="A118" s="406">
        <v>23</v>
      </c>
      <c r="B118" s="406">
        <v>18060044</v>
      </c>
      <c r="C118" s="407" t="s">
        <v>1112</v>
      </c>
      <c r="D118" s="407" t="s">
        <v>520</v>
      </c>
      <c r="E118" s="407" t="s">
        <v>1449</v>
      </c>
      <c r="F118" s="407" t="s">
        <v>1449</v>
      </c>
      <c r="G118" s="406">
        <v>54</v>
      </c>
      <c r="H118" s="407" t="s">
        <v>1445</v>
      </c>
      <c r="I118" s="687"/>
      <c r="J118" s="406">
        <v>32</v>
      </c>
      <c r="K118" s="406">
        <v>3.1E-2</v>
      </c>
      <c r="L118" s="406" t="s">
        <v>600</v>
      </c>
      <c r="M118" s="406">
        <v>0.28999999999999998</v>
      </c>
      <c r="N118" s="406">
        <v>1030</v>
      </c>
      <c r="O118" s="406">
        <v>1</v>
      </c>
      <c r="P118" s="406">
        <v>1</v>
      </c>
      <c r="Q118" s="406"/>
      <c r="R118" s="406"/>
      <c r="S118" s="406"/>
      <c r="T118" s="406"/>
      <c r="U118" s="406"/>
      <c r="V118" s="441" t="s">
        <v>1111</v>
      </c>
      <c r="W118" s="408">
        <v>44012</v>
      </c>
      <c r="X118" s="407" t="s">
        <v>1840</v>
      </c>
      <c r="Y118" s="407" t="s">
        <v>1841</v>
      </c>
      <c r="AQ118" s="245"/>
      <c r="AR118" s="245"/>
      <c r="AS118" s="245"/>
      <c r="AT118" s="245"/>
      <c r="AU118" s="245"/>
      <c r="AV118" s="245"/>
      <c r="AW118" s="245"/>
      <c r="AX118" s="245"/>
      <c r="AY118" s="245"/>
      <c r="AZ118" s="245"/>
      <c r="BA118" s="245"/>
      <c r="BB118" s="245"/>
      <c r="BC118" s="245"/>
      <c r="BD118" s="245"/>
      <c r="BE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row>
    <row r="119" spans="1:84" s="41" customFormat="1" x14ac:dyDescent="0.2">
      <c r="A119" s="406">
        <v>23</v>
      </c>
      <c r="B119" s="406">
        <v>18060045</v>
      </c>
      <c r="C119" s="407" t="s">
        <v>1112</v>
      </c>
      <c r="D119" s="407" t="s">
        <v>520</v>
      </c>
      <c r="E119" s="407" t="s">
        <v>2397</v>
      </c>
      <c r="F119" s="407" t="s">
        <v>2397</v>
      </c>
      <c r="G119" s="406">
        <v>54</v>
      </c>
      <c r="H119" s="407" t="s">
        <v>1445</v>
      </c>
      <c r="I119" s="687"/>
      <c r="J119" s="406" t="s">
        <v>591</v>
      </c>
      <c r="K119" s="406">
        <v>3.1E-2</v>
      </c>
      <c r="L119" s="406" t="s">
        <v>1523</v>
      </c>
      <c r="M119" s="406">
        <v>0.28999999999999998</v>
      </c>
      <c r="N119" s="406">
        <v>1030</v>
      </c>
      <c r="O119" s="406">
        <v>1</v>
      </c>
      <c r="P119" s="406">
        <v>1</v>
      </c>
      <c r="Q119" s="406"/>
      <c r="R119" s="406"/>
      <c r="S119" s="406"/>
      <c r="T119" s="406"/>
      <c r="U119" s="406"/>
      <c r="V119" s="258" t="s">
        <v>1111</v>
      </c>
      <c r="W119" s="408">
        <v>44012</v>
      </c>
      <c r="X119" s="407" t="s">
        <v>6</v>
      </c>
      <c r="Y119" s="407" t="s">
        <v>2398</v>
      </c>
      <c r="AQ119" s="245"/>
      <c r="AR119" s="245"/>
      <c r="AS119" s="245"/>
      <c r="AT119" s="245"/>
      <c r="AU119" s="245"/>
      <c r="AV119" s="245"/>
      <c r="AW119" s="245"/>
      <c r="AX119" s="245"/>
      <c r="AY119" s="245"/>
      <c r="AZ119" s="245"/>
      <c r="BA119" s="245"/>
      <c r="BB119" s="245"/>
      <c r="BC119" s="245"/>
      <c r="BD119" s="245"/>
      <c r="BE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row>
    <row r="120" spans="1:84" s="247" customFormat="1" ht="25.5" x14ac:dyDescent="0.2">
      <c r="A120" s="381">
        <v>23</v>
      </c>
      <c r="B120" s="381">
        <v>18060046</v>
      </c>
      <c r="C120" s="382" t="s">
        <v>1112</v>
      </c>
      <c r="D120" s="382" t="s">
        <v>520</v>
      </c>
      <c r="E120" s="382" t="s">
        <v>2399</v>
      </c>
      <c r="F120" s="382" t="s">
        <v>2400</v>
      </c>
      <c r="G120" s="381">
        <v>54</v>
      </c>
      <c r="H120" s="382" t="s">
        <v>1445</v>
      </c>
      <c r="I120" s="691"/>
      <c r="J120" s="381" t="s">
        <v>591</v>
      </c>
      <c r="K120" s="381">
        <v>3.1E-2</v>
      </c>
      <c r="L120" s="381" t="s">
        <v>1522</v>
      </c>
      <c r="M120" s="381">
        <v>0.28999999999999998</v>
      </c>
      <c r="N120" s="381">
        <v>1030</v>
      </c>
      <c r="O120" s="381">
        <v>1</v>
      </c>
      <c r="P120" s="381">
        <v>1</v>
      </c>
      <c r="Q120" s="381"/>
      <c r="R120" s="381"/>
      <c r="S120" s="381"/>
      <c r="T120" s="381"/>
      <c r="U120" s="381"/>
      <c r="V120" s="258" t="s">
        <v>1111</v>
      </c>
      <c r="W120" s="384">
        <v>44012</v>
      </c>
      <c r="X120" s="382" t="s">
        <v>6</v>
      </c>
      <c r="Y120" s="382" t="s">
        <v>2398</v>
      </c>
      <c r="AQ120" s="249"/>
      <c r="AR120" s="249"/>
      <c r="AS120" s="249"/>
      <c r="AT120" s="249"/>
      <c r="AU120" s="249"/>
      <c r="AV120" s="249"/>
      <c r="AW120" s="249"/>
      <c r="AX120" s="249"/>
      <c r="AY120" s="249"/>
      <c r="AZ120" s="249"/>
      <c r="BA120" s="249"/>
      <c r="BB120" s="249"/>
      <c r="BC120" s="249"/>
      <c r="BD120" s="249"/>
      <c r="BE120" s="249"/>
      <c r="BG120" s="249"/>
      <c r="BH120" s="249"/>
      <c r="BI120" s="249"/>
      <c r="BJ120" s="249"/>
      <c r="BK120" s="249"/>
      <c r="BL120" s="249"/>
      <c r="BM120" s="249"/>
      <c r="BN120" s="249"/>
      <c r="BO120" s="249"/>
      <c r="BP120" s="249"/>
      <c r="BQ120" s="249"/>
      <c r="BR120" s="249"/>
      <c r="BS120" s="249"/>
      <c r="BT120" s="249"/>
      <c r="BU120" s="249"/>
      <c r="BV120" s="249"/>
      <c r="BW120" s="249"/>
      <c r="BX120" s="249"/>
      <c r="BY120" s="249"/>
      <c r="BZ120" s="249"/>
      <c r="CA120" s="249"/>
      <c r="CB120" s="249"/>
      <c r="CC120" s="249"/>
      <c r="CD120" s="249"/>
      <c r="CE120" s="249"/>
      <c r="CF120" s="249"/>
    </row>
    <row r="121" spans="1:84" s="41" customFormat="1" x14ac:dyDescent="0.2">
      <c r="A121" s="976">
        <v>23</v>
      </c>
      <c r="B121" s="976">
        <v>17080201</v>
      </c>
      <c r="C121" s="1234" t="s">
        <v>1112</v>
      </c>
      <c r="D121" s="1234" t="s">
        <v>520</v>
      </c>
      <c r="E121" s="1234" t="s">
        <v>1611</v>
      </c>
      <c r="F121" s="1234" t="s">
        <v>1611</v>
      </c>
      <c r="G121" s="976">
        <v>11</v>
      </c>
      <c r="H121" s="1234" t="s">
        <v>696</v>
      </c>
      <c r="I121" s="1284"/>
      <c r="J121" s="1235">
        <v>80</v>
      </c>
      <c r="K121" s="1236">
        <v>3.1E-2</v>
      </c>
      <c r="L121" s="1235" t="s">
        <v>723</v>
      </c>
      <c r="M121" s="1237">
        <v>0.28999999999999998</v>
      </c>
      <c r="N121" s="976">
        <v>1030</v>
      </c>
      <c r="O121" s="976">
        <v>1</v>
      </c>
      <c r="P121" s="976">
        <v>1</v>
      </c>
      <c r="Q121" s="976"/>
      <c r="R121" s="976"/>
      <c r="S121" s="976"/>
      <c r="T121" s="976"/>
      <c r="U121" s="976"/>
      <c r="V121" s="976" t="s">
        <v>1111</v>
      </c>
      <c r="W121" s="1282">
        <v>43830</v>
      </c>
      <c r="X121" s="1234" t="s">
        <v>712</v>
      </c>
      <c r="Y121" s="1234" t="s">
        <v>1046</v>
      </c>
      <c r="AQ121" s="245"/>
      <c r="AR121" s="245"/>
      <c r="AS121" s="245"/>
      <c r="AT121" s="245"/>
      <c r="AU121" s="245"/>
      <c r="AV121" s="245"/>
      <c r="AW121" s="245"/>
      <c r="AX121" s="245"/>
      <c r="AY121" s="245"/>
      <c r="AZ121" s="245"/>
      <c r="BA121" s="245"/>
      <c r="BB121" s="245"/>
      <c r="BC121" s="245"/>
      <c r="BD121" s="245"/>
      <c r="BE121" s="245"/>
      <c r="BG121" s="245"/>
      <c r="BH121" s="245"/>
      <c r="BI121" s="245"/>
      <c r="BJ121" s="245"/>
      <c r="BK121" s="245"/>
      <c r="BL121" s="245"/>
      <c r="BM121" s="245"/>
      <c r="BN121" s="245"/>
      <c r="BO121" s="245"/>
      <c r="BP121" s="245"/>
      <c r="BQ121" s="245"/>
      <c r="BR121" s="245"/>
      <c r="BS121" s="245"/>
      <c r="BT121" s="245"/>
      <c r="BU121" s="245"/>
      <c r="BV121" s="245"/>
      <c r="BW121" s="245"/>
      <c r="BX121" s="245"/>
      <c r="BY121" s="245"/>
      <c r="BZ121" s="245"/>
      <c r="CA121" s="245"/>
      <c r="CB121" s="245"/>
      <c r="CC121" s="245"/>
      <c r="CD121" s="245"/>
      <c r="CE121" s="245"/>
      <c r="CF121" s="245"/>
    </row>
    <row r="122" spans="1:84" s="41" customFormat="1" ht="15" x14ac:dyDescent="0.25">
      <c r="A122" s="585">
        <v>23</v>
      </c>
      <c r="B122" s="585">
        <v>17030032</v>
      </c>
      <c r="C122" s="586" t="s">
        <v>1112</v>
      </c>
      <c r="D122" s="586" t="s">
        <v>520</v>
      </c>
      <c r="E122" s="586" t="s">
        <v>1473</v>
      </c>
      <c r="F122" s="586" t="s">
        <v>1473</v>
      </c>
      <c r="G122" s="585">
        <v>11</v>
      </c>
      <c r="H122" s="586" t="s">
        <v>696</v>
      </c>
      <c r="I122" s="587" t="s">
        <v>1893</v>
      </c>
      <c r="J122" s="625" t="s">
        <v>1474</v>
      </c>
      <c r="K122" s="1003">
        <v>0.03</v>
      </c>
      <c r="L122" s="585" t="s">
        <v>36</v>
      </c>
      <c r="M122" s="1194">
        <v>0.28999999999999998</v>
      </c>
      <c r="N122" s="585">
        <v>1030</v>
      </c>
      <c r="O122" s="585">
        <v>1</v>
      </c>
      <c r="P122" s="585">
        <v>1</v>
      </c>
      <c r="Q122" s="586" t="s">
        <v>1893</v>
      </c>
      <c r="R122" s="586" t="s">
        <v>1893</v>
      </c>
      <c r="S122" s="979"/>
      <c r="T122" s="979"/>
      <c r="U122" s="586" t="s">
        <v>1893</v>
      </c>
      <c r="V122" s="598" t="s">
        <v>1111</v>
      </c>
      <c r="W122" s="588">
        <v>43646</v>
      </c>
      <c r="X122" s="589"/>
      <c r="Y122" s="589"/>
      <c r="AQ122" s="245"/>
      <c r="AR122" s="245"/>
      <c r="AS122" s="245"/>
      <c r="AT122" s="245"/>
      <c r="AU122" s="245"/>
      <c r="AV122" s="245"/>
      <c r="AW122" s="245"/>
      <c r="AX122" s="245"/>
      <c r="AY122" s="245"/>
      <c r="AZ122" s="245"/>
      <c r="BA122" s="245"/>
      <c r="BB122" s="245"/>
      <c r="BC122" s="245"/>
      <c r="BD122" s="245"/>
      <c r="BE122" s="245"/>
      <c r="BG122" s="245"/>
      <c r="BH122" s="245"/>
      <c r="BI122" s="245"/>
      <c r="BJ122" s="245"/>
      <c r="BK122" s="245"/>
      <c r="BL122" s="245"/>
      <c r="BM122" s="245"/>
      <c r="BN122" s="245"/>
      <c r="BO122" s="245"/>
      <c r="BP122" s="245"/>
      <c r="BQ122" s="245"/>
      <c r="BR122" s="245"/>
      <c r="BS122" s="245"/>
      <c r="BT122" s="245"/>
      <c r="BU122" s="245"/>
      <c r="BV122" s="245"/>
      <c r="BW122" s="245"/>
      <c r="BX122" s="245"/>
      <c r="BY122" s="245"/>
      <c r="BZ122" s="245"/>
      <c r="CA122" s="245"/>
      <c r="CB122" s="245"/>
      <c r="CC122" s="245"/>
      <c r="CD122" s="245"/>
      <c r="CE122" s="245"/>
      <c r="CF122" s="245"/>
    </row>
    <row r="123" spans="1:84" s="41" customFormat="1" x14ac:dyDescent="0.2">
      <c r="A123" s="585">
        <v>23</v>
      </c>
      <c r="B123" s="585">
        <v>17030033</v>
      </c>
      <c r="C123" s="586" t="s">
        <v>1112</v>
      </c>
      <c r="D123" s="586" t="s">
        <v>520</v>
      </c>
      <c r="E123" s="586" t="s">
        <v>1475</v>
      </c>
      <c r="F123" s="586" t="s">
        <v>1475</v>
      </c>
      <c r="G123" s="585">
        <v>11</v>
      </c>
      <c r="H123" s="586" t="s">
        <v>696</v>
      </c>
      <c r="I123" s="587" t="s">
        <v>1893</v>
      </c>
      <c r="J123" s="625" t="s">
        <v>1476</v>
      </c>
      <c r="K123" s="1003">
        <v>3.2000000000000001E-2</v>
      </c>
      <c r="L123" s="625" t="s">
        <v>1643</v>
      </c>
      <c r="M123" s="1194">
        <v>0.28999999999999998</v>
      </c>
      <c r="N123" s="585">
        <v>1030</v>
      </c>
      <c r="O123" s="585">
        <v>1</v>
      </c>
      <c r="P123" s="585">
        <v>1</v>
      </c>
      <c r="Q123" s="586" t="s">
        <v>1893</v>
      </c>
      <c r="R123" s="586" t="s">
        <v>1893</v>
      </c>
      <c r="S123" s="979"/>
      <c r="T123" s="979"/>
      <c r="U123" s="586" t="s">
        <v>1893</v>
      </c>
      <c r="V123" s="598" t="s">
        <v>1111</v>
      </c>
      <c r="W123" s="588">
        <v>43646</v>
      </c>
      <c r="X123" s="586" t="s">
        <v>712</v>
      </c>
      <c r="Y123" s="586" t="s">
        <v>1046</v>
      </c>
      <c r="AQ123" s="245"/>
      <c r="AR123" s="245"/>
      <c r="AS123" s="245"/>
      <c r="AT123" s="245"/>
      <c r="AU123" s="245"/>
      <c r="AV123" s="245"/>
      <c r="AW123" s="245"/>
      <c r="AX123" s="245"/>
      <c r="AY123" s="245"/>
      <c r="AZ123" s="245"/>
      <c r="BA123" s="245"/>
      <c r="BB123" s="245"/>
      <c r="BC123" s="245"/>
      <c r="BD123" s="245"/>
      <c r="BE123" s="245"/>
      <c r="BG123" s="245"/>
      <c r="BH123" s="245"/>
      <c r="BI123" s="245"/>
      <c r="BJ123" s="245"/>
      <c r="BK123" s="245"/>
      <c r="BL123" s="245"/>
      <c r="BM123" s="245"/>
      <c r="BN123" s="245"/>
      <c r="BO123" s="245"/>
      <c r="BP123" s="245"/>
      <c r="BQ123" s="245"/>
      <c r="BR123" s="245"/>
      <c r="BS123" s="245"/>
      <c r="BT123" s="245"/>
      <c r="BU123" s="245"/>
      <c r="BV123" s="245"/>
      <c r="BW123" s="245"/>
      <c r="BX123" s="245"/>
      <c r="BY123" s="245"/>
      <c r="BZ123" s="245"/>
      <c r="CA123" s="245"/>
      <c r="CB123" s="245"/>
      <c r="CC123" s="245"/>
      <c r="CD123" s="245"/>
      <c r="CE123" s="245"/>
      <c r="CF123" s="245"/>
    </row>
    <row r="124" spans="1:84" s="41" customFormat="1" x14ac:dyDescent="0.2">
      <c r="A124" s="585">
        <v>23</v>
      </c>
      <c r="B124" s="585">
        <v>17030034</v>
      </c>
      <c r="C124" s="586" t="s">
        <v>1112</v>
      </c>
      <c r="D124" s="586" t="s">
        <v>520</v>
      </c>
      <c r="E124" s="586" t="s">
        <v>1917</v>
      </c>
      <c r="F124" s="586" t="s">
        <v>1477</v>
      </c>
      <c r="G124" s="585">
        <v>11</v>
      </c>
      <c r="H124" s="586" t="s">
        <v>696</v>
      </c>
      <c r="I124" s="587" t="s">
        <v>1893</v>
      </c>
      <c r="J124" s="625" t="s">
        <v>919</v>
      </c>
      <c r="K124" s="1003">
        <v>3.5000000000000003E-2</v>
      </c>
      <c r="L124" s="585" t="s">
        <v>703</v>
      </c>
      <c r="M124" s="1194">
        <v>0.28999999999999998</v>
      </c>
      <c r="N124" s="585">
        <v>1030</v>
      </c>
      <c r="O124" s="585">
        <v>1</v>
      </c>
      <c r="P124" s="585">
        <v>1</v>
      </c>
      <c r="Q124" s="586" t="s">
        <v>1893</v>
      </c>
      <c r="R124" s="586" t="s">
        <v>1893</v>
      </c>
      <c r="S124" s="979"/>
      <c r="T124" s="979"/>
      <c r="U124" s="586" t="s">
        <v>1893</v>
      </c>
      <c r="V124" s="598" t="s">
        <v>1111</v>
      </c>
      <c r="W124" s="588">
        <v>43646</v>
      </c>
      <c r="X124" s="586" t="s">
        <v>1918</v>
      </c>
      <c r="Y124" s="586" t="s">
        <v>1919</v>
      </c>
      <c r="AQ124" s="245"/>
      <c r="AR124" s="245"/>
      <c r="AS124" s="245"/>
      <c r="AT124" s="245"/>
      <c r="AU124" s="245"/>
      <c r="AV124" s="245"/>
      <c r="AW124" s="245"/>
      <c r="AX124" s="245"/>
      <c r="AY124" s="245"/>
      <c r="AZ124" s="245"/>
      <c r="BA124" s="245"/>
      <c r="BB124" s="245"/>
      <c r="BC124" s="245"/>
      <c r="BD124" s="245"/>
      <c r="BE124" s="245"/>
      <c r="BG124" s="245"/>
      <c r="BH124" s="245"/>
      <c r="BI124" s="245"/>
      <c r="BJ124" s="245"/>
      <c r="BK124" s="245"/>
      <c r="BL124" s="245"/>
      <c r="BM124" s="245"/>
      <c r="BN124" s="245"/>
      <c r="BO124" s="245"/>
      <c r="BP124" s="245"/>
      <c r="BQ124" s="245"/>
      <c r="BR124" s="245"/>
      <c r="BS124" s="245"/>
      <c r="BT124" s="245"/>
      <c r="BU124" s="245"/>
      <c r="BV124" s="245"/>
      <c r="BW124" s="245"/>
      <c r="BX124" s="245"/>
      <c r="BY124" s="245"/>
      <c r="BZ124" s="245"/>
      <c r="CA124" s="245"/>
      <c r="CB124" s="245"/>
      <c r="CC124" s="245"/>
      <c r="CD124" s="245"/>
      <c r="CE124" s="245"/>
      <c r="CF124" s="245"/>
    </row>
    <row r="125" spans="1:84" s="41" customFormat="1" ht="15" x14ac:dyDescent="0.25">
      <c r="A125" s="585">
        <v>23</v>
      </c>
      <c r="B125" s="585">
        <v>17090035</v>
      </c>
      <c r="C125" s="586" t="s">
        <v>1112</v>
      </c>
      <c r="D125" s="586" t="s">
        <v>520</v>
      </c>
      <c r="E125" s="586" t="s">
        <v>2042</v>
      </c>
      <c r="F125" s="586" t="s">
        <v>2043</v>
      </c>
      <c r="G125" s="585">
        <v>11</v>
      </c>
      <c r="H125" s="586" t="s">
        <v>696</v>
      </c>
      <c r="I125" s="587" t="s">
        <v>1893</v>
      </c>
      <c r="J125" s="625" t="s">
        <v>992</v>
      </c>
      <c r="K125" s="1003">
        <v>3.5000000000000003E-2</v>
      </c>
      <c r="L125" s="585" t="s">
        <v>699</v>
      </c>
      <c r="M125" s="1194">
        <v>0.28999999999999998</v>
      </c>
      <c r="N125" s="585">
        <v>1030</v>
      </c>
      <c r="O125" s="585">
        <v>1</v>
      </c>
      <c r="P125" s="585">
        <v>1</v>
      </c>
      <c r="Q125" s="586" t="s">
        <v>1893</v>
      </c>
      <c r="R125" s="586" t="s">
        <v>1893</v>
      </c>
      <c r="S125" s="979"/>
      <c r="T125" s="979"/>
      <c r="U125" s="586" t="s">
        <v>1893</v>
      </c>
      <c r="V125" s="598" t="s">
        <v>1111</v>
      </c>
      <c r="W125" s="588">
        <v>43646</v>
      </c>
      <c r="X125" s="586" t="s">
        <v>1920</v>
      </c>
      <c r="Y125" s="589"/>
      <c r="AQ125" s="245"/>
      <c r="AR125" s="245"/>
      <c r="AS125" s="245"/>
      <c r="AT125" s="245"/>
      <c r="AU125" s="245"/>
      <c r="AV125" s="245"/>
      <c r="AW125" s="245"/>
      <c r="AX125" s="245"/>
      <c r="AY125" s="245"/>
      <c r="AZ125" s="245"/>
      <c r="BA125" s="245"/>
      <c r="BB125" s="245"/>
      <c r="BC125" s="245"/>
      <c r="BD125" s="245"/>
      <c r="BE125" s="245"/>
      <c r="BG125" s="245"/>
      <c r="BH125" s="245"/>
      <c r="BI125" s="245"/>
      <c r="BJ125" s="245"/>
      <c r="BK125" s="245"/>
      <c r="BL125" s="245"/>
      <c r="BM125" s="245"/>
      <c r="BN125" s="245"/>
      <c r="BO125" s="245"/>
      <c r="BP125" s="245"/>
      <c r="BQ125" s="245"/>
      <c r="BR125" s="245"/>
      <c r="BS125" s="245"/>
      <c r="BT125" s="245"/>
      <c r="BU125" s="245"/>
      <c r="BV125" s="245"/>
      <c r="BW125" s="245"/>
      <c r="BX125" s="245"/>
      <c r="BY125" s="245"/>
      <c r="BZ125" s="245"/>
      <c r="CA125" s="245"/>
      <c r="CB125" s="245"/>
      <c r="CC125" s="245"/>
      <c r="CD125" s="245"/>
      <c r="CE125" s="245"/>
      <c r="CF125" s="245"/>
    </row>
    <row r="126" spans="1:84" s="41" customFormat="1" x14ac:dyDescent="0.2">
      <c r="A126" s="1274">
        <v>23</v>
      </c>
      <c r="B126" s="1274">
        <v>17090036</v>
      </c>
      <c r="C126" s="978" t="s">
        <v>1112</v>
      </c>
      <c r="D126" s="978" t="s">
        <v>520</v>
      </c>
      <c r="E126" s="978" t="s">
        <v>2041</v>
      </c>
      <c r="F126" s="978" t="s">
        <v>2041</v>
      </c>
      <c r="G126" s="1274">
        <v>11</v>
      </c>
      <c r="H126" s="978" t="s">
        <v>696</v>
      </c>
      <c r="I126" s="1275" t="s">
        <v>1893</v>
      </c>
      <c r="J126" s="1276" t="s">
        <v>919</v>
      </c>
      <c r="K126" s="1277">
        <v>3.5000000000000003E-2</v>
      </c>
      <c r="L126" s="1274" t="s">
        <v>703</v>
      </c>
      <c r="M126" s="1278">
        <v>0.28999999999999998</v>
      </c>
      <c r="N126" s="1274">
        <v>1030</v>
      </c>
      <c r="O126" s="1274">
        <v>1</v>
      </c>
      <c r="P126" s="1274">
        <v>1</v>
      </c>
      <c r="Q126" s="978" t="s">
        <v>1893</v>
      </c>
      <c r="R126" s="978" t="s">
        <v>1893</v>
      </c>
      <c r="S126" s="978"/>
      <c r="T126" s="978"/>
      <c r="U126" s="978" t="s">
        <v>1893</v>
      </c>
      <c r="V126" s="1213" t="s">
        <v>1111</v>
      </c>
      <c r="W126" s="1279">
        <v>43646</v>
      </c>
      <c r="X126" s="978" t="s">
        <v>1918</v>
      </c>
      <c r="Y126" s="978" t="s">
        <v>1919</v>
      </c>
      <c r="AQ126" s="245"/>
      <c r="AR126" s="245"/>
      <c r="AS126" s="245"/>
      <c r="AT126" s="245"/>
      <c r="AU126" s="245"/>
      <c r="AV126" s="245"/>
      <c r="AW126" s="245"/>
      <c r="AX126" s="245"/>
      <c r="AY126" s="245"/>
      <c r="AZ126" s="245"/>
      <c r="BA126" s="245"/>
      <c r="BB126" s="245"/>
      <c r="BC126" s="245"/>
      <c r="BD126" s="245"/>
      <c r="BE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5"/>
      <c r="CE126" s="245"/>
      <c r="CF126" s="245"/>
    </row>
    <row r="127" spans="1:84" s="247" customFormat="1" ht="25.5" x14ac:dyDescent="0.2">
      <c r="A127" s="381">
        <v>23</v>
      </c>
      <c r="B127" s="381">
        <v>18030051</v>
      </c>
      <c r="C127" s="382" t="s">
        <v>1112</v>
      </c>
      <c r="D127" s="382" t="s">
        <v>520</v>
      </c>
      <c r="E127" s="382" t="s">
        <v>649</v>
      </c>
      <c r="F127" s="382" t="s">
        <v>649</v>
      </c>
      <c r="G127" s="381">
        <v>11</v>
      </c>
      <c r="H127" s="382" t="s">
        <v>696</v>
      </c>
      <c r="I127" s="691"/>
      <c r="J127" s="381">
        <v>52</v>
      </c>
      <c r="K127" s="381">
        <v>3.1E-2</v>
      </c>
      <c r="L127" s="381" t="s">
        <v>600</v>
      </c>
      <c r="M127" s="381">
        <v>0.28999999999999998</v>
      </c>
      <c r="N127" s="381">
        <v>1030</v>
      </c>
      <c r="O127" s="381">
        <v>1</v>
      </c>
      <c r="P127" s="381">
        <v>1</v>
      </c>
      <c r="Q127" s="381"/>
      <c r="R127" s="381"/>
      <c r="S127" s="381"/>
      <c r="T127" s="381"/>
      <c r="U127" s="381"/>
      <c r="V127" s="381" t="s">
        <v>1111</v>
      </c>
      <c r="W127" s="384">
        <v>44012</v>
      </c>
      <c r="X127" s="382" t="s">
        <v>1340</v>
      </c>
      <c r="Y127" s="382" t="s">
        <v>1341</v>
      </c>
      <c r="AQ127" s="249"/>
      <c r="AR127" s="249"/>
      <c r="AS127" s="249"/>
      <c r="AT127" s="249"/>
      <c r="AU127" s="249"/>
      <c r="AV127" s="249"/>
      <c r="AW127" s="249"/>
      <c r="AX127" s="249"/>
      <c r="AY127" s="249"/>
      <c r="AZ127" s="249"/>
      <c r="BA127" s="249"/>
      <c r="BB127" s="249"/>
      <c r="BC127" s="249"/>
      <c r="BD127" s="249"/>
      <c r="BE127" s="249"/>
      <c r="BG127" s="249"/>
      <c r="BH127" s="249"/>
      <c r="BI127" s="249"/>
      <c r="BJ127" s="249"/>
      <c r="BK127" s="249"/>
      <c r="BL127" s="249"/>
      <c r="BM127" s="249"/>
      <c r="BN127" s="249"/>
      <c r="BO127" s="249"/>
      <c r="BP127" s="249"/>
      <c r="BQ127" s="249"/>
      <c r="BR127" s="249"/>
      <c r="BS127" s="249"/>
      <c r="BT127" s="249"/>
      <c r="BU127" s="249"/>
      <c r="BV127" s="249"/>
      <c r="BW127" s="249"/>
      <c r="BX127" s="249"/>
      <c r="BY127" s="249"/>
      <c r="BZ127" s="249"/>
      <c r="CA127" s="249"/>
      <c r="CB127" s="249"/>
      <c r="CC127" s="249"/>
      <c r="CD127" s="249"/>
      <c r="CE127" s="249"/>
      <c r="CF127" s="249"/>
    </row>
    <row r="128" spans="1:84" s="247" customFormat="1" ht="25.5" x14ac:dyDescent="0.2">
      <c r="A128" s="381">
        <v>23</v>
      </c>
      <c r="B128" s="381">
        <v>18030052</v>
      </c>
      <c r="C128" s="382" t="s">
        <v>1112</v>
      </c>
      <c r="D128" s="382" t="s">
        <v>520</v>
      </c>
      <c r="E128" s="382" t="s">
        <v>653</v>
      </c>
      <c r="F128" s="382" t="s">
        <v>653</v>
      </c>
      <c r="G128" s="381">
        <v>11</v>
      </c>
      <c r="H128" s="382" t="s">
        <v>696</v>
      </c>
      <c r="I128" s="691"/>
      <c r="J128" s="381">
        <v>38</v>
      </c>
      <c r="K128" s="381">
        <v>3.2000000000000001E-2</v>
      </c>
      <c r="L128" s="381" t="s">
        <v>600</v>
      </c>
      <c r="M128" s="381">
        <v>0.28999999999999998</v>
      </c>
      <c r="N128" s="381">
        <v>1030</v>
      </c>
      <c r="O128" s="381">
        <v>1</v>
      </c>
      <c r="P128" s="381">
        <v>1</v>
      </c>
      <c r="Q128" s="381"/>
      <c r="R128" s="381"/>
      <c r="S128" s="381"/>
      <c r="T128" s="381"/>
      <c r="U128" s="381"/>
      <c r="V128" s="99" t="s">
        <v>1111</v>
      </c>
      <c r="W128" s="384">
        <v>44012</v>
      </c>
      <c r="X128" s="382" t="s">
        <v>654</v>
      </c>
      <c r="Y128" s="382" t="s">
        <v>1047</v>
      </c>
      <c r="AQ128" s="249"/>
      <c r="AR128" s="249"/>
      <c r="AS128" s="249"/>
      <c r="AT128" s="249"/>
      <c r="AU128" s="249"/>
      <c r="AV128" s="249"/>
      <c r="AW128" s="249"/>
      <c r="AX128" s="249"/>
      <c r="AY128" s="249"/>
      <c r="AZ128" s="249"/>
      <c r="BA128" s="249"/>
      <c r="BB128" s="249"/>
      <c r="BC128" s="249"/>
      <c r="BD128" s="249"/>
      <c r="BE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row>
    <row r="129" spans="1:84" s="247" customFormat="1" x14ac:dyDescent="0.2">
      <c r="A129" s="381">
        <v>23</v>
      </c>
      <c r="B129" s="381">
        <v>18030053</v>
      </c>
      <c r="C129" s="382" t="s">
        <v>1112</v>
      </c>
      <c r="D129" s="382" t="s">
        <v>520</v>
      </c>
      <c r="E129" s="382" t="s">
        <v>651</v>
      </c>
      <c r="F129" s="382" t="s">
        <v>651</v>
      </c>
      <c r="G129" s="381">
        <v>11</v>
      </c>
      <c r="H129" s="382" t="s">
        <v>696</v>
      </c>
      <c r="I129" s="691"/>
      <c r="J129" s="381">
        <v>30</v>
      </c>
      <c r="K129" s="381">
        <v>3.2000000000000001E-2</v>
      </c>
      <c r="L129" s="381" t="s">
        <v>2401</v>
      </c>
      <c r="M129" s="381">
        <v>0.28999999999999998</v>
      </c>
      <c r="N129" s="381">
        <v>1030</v>
      </c>
      <c r="O129" s="381">
        <v>1</v>
      </c>
      <c r="P129" s="381">
        <v>1</v>
      </c>
      <c r="Q129" s="381"/>
      <c r="R129" s="381"/>
      <c r="S129" s="381"/>
      <c r="T129" s="381"/>
      <c r="U129" s="381"/>
      <c r="V129" s="99" t="s">
        <v>1111</v>
      </c>
      <c r="W129" s="384">
        <v>44012</v>
      </c>
      <c r="X129" s="382" t="s">
        <v>652</v>
      </c>
      <c r="Y129" s="382" t="s">
        <v>1045</v>
      </c>
      <c r="AQ129" s="249"/>
      <c r="AR129" s="249"/>
      <c r="AS129" s="249"/>
      <c r="AT129" s="249"/>
      <c r="AU129" s="249"/>
      <c r="AV129" s="249"/>
      <c r="AW129" s="249"/>
      <c r="AX129" s="249"/>
      <c r="AY129" s="249"/>
      <c r="AZ129" s="249"/>
      <c r="BA129" s="249"/>
      <c r="BB129" s="249"/>
      <c r="BC129" s="249"/>
      <c r="BD129" s="249"/>
      <c r="BE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row>
    <row r="130" spans="1:84" s="247" customFormat="1" ht="38.25" x14ac:dyDescent="0.2">
      <c r="A130" s="381">
        <v>23</v>
      </c>
      <c r="B130" s="381">
        <v>18030054</v>
      </c>
      <c r="C130" s="382" t="s">
        <v>1112</v>
      </c>
      <c r="D130" s="382" t="s">
        <v>520</v>
      </c>
      <c r="E130" s="382" t="s">
        <v>1688</v>
      </c>
      <c r="F130" s="382" t="s">
        <v>1688</v>
      </c>
      <c r="G130" s="381">
        <v>11</v>
      </c>
      <c r="H130" s="382" t="s">
        <v>696</v>
      </c>
      <c r="I130" s="691"/>
      <c r="J130" s="381">
        <v>38</v>
      </c>
      <c r="K130" s="381">
        <v>3.2000000000000001E-2</v>
      </c>
      <c r="L130" s="381" t="s">
        <v>704</v>
      </c>
      <c r="M130" s="381">
        <v>0.28999999999999998</v>
      </c>
      <c r="N130" s="381">
        <v>1030</v>
      </c>
      <c r="O130" s="381">
        <v>1</v>
      </c>
      <c r="P130" s="381">
        <v>1</v>
      </c>
      <c r="Q130" s="381"/>
      <c r="R130" s="381"/>
      <c r="S130" s="381"/>
      <c r="T130" s="381"/>
      <c r="U130" s="381"/>
      <c r="V130" s="99" t="s">
        <v>1111</v>
      </c>
      <c r="W130" s="384">
        <v>44012</v>
      </c>
      <c r="X130" s="382" t="s">
        <v>1689</v>
      </c>
      <c r="Y130" s="382" t="s">
        <v>1690</v>
      </c>
      <c r="AQ130" s="249"/>
      <c r="AR130" s="249"/>
      <c r="AS130" s="249"/>
      <c r="AT130" s="249"/>
      <c r="AU130" s="249"/>
      <c r="AV130" s="249"/>
      <c r="AW130" s="249"/>
      <c r="AX130" s="249"/>
      <c r="AY130" s="249"/>
      <c r="AZ130" s="249"/>
      <c r="BA130" s="249"/>
      <c r="BB130" s="249"/>
      <c r="BC130" s="249"/>
      <c r="BD130" s="249"/>
      <c r="BE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row>
    <row r="131" spans="1:84" s="247" customFormat="1" ht="38.25" x14ac:dyDescent="0.2">
      <c r="A131" s="381">
        <v>23</v>
      </c>
      <c r="B131" s="381">
        <v>18030055</v>
      </c>
      <c r="C131" s="382" t="s">
        <v>1112</v>
      </c>
      <c r="D131" s="382" t="s">
        <v>520</v>
      </c>
      <c r="E131" s="382" t="s">
        <v>1691</v>
      </c>
      <c r="F131" s="382" t="s">
        <v>1691</v>
      </c>
      <c r="G131" s="381">
        <v>11</v>
      </c>
      <c r="H131" s="382" t="s">
        <v>696</v>
      </c>
      <c r="I131" s="691"/>
      <c r="J131" s="381">
        <v>30</v>
      </c>
      <c r="K131" s="381">
        <v>3.2000000000000001E-2</v>
      </c>
      <c r="L131" s="381" t="s">
        <v>704</v>
      </c>
      <c r="M131" s="381">
        <v>0.28999999999999998</v>
      </c>
      <c r="N131" s="381">
        <v>1030</v>
      </c>
      <c r="O131" s="381">
        <v>1</v>
      </c>
      <c r="P131" s="381">
        <v>1</v>
      </c>
      <c r="Q131" s="381"/>
      <c r="R131" s="381"/>
      <c r="S131" s="381"/>
      <c r="T131" s="381"/>
      <c r="U131" s="381"/>
      <c r="V131" s="289" t="s">
        <v>1111</v>
      </c>
      <c r="W131" s="384">
        <v>44012</v>
      </c>
      <c r="X131" s="382" t="s">
        <v>1689</v>
      </c>
      <c r="Y131" s="382" t="s">
        <v>1690</v>
      </c>
      <c r="AQ131" s="249"/>
      <c r="AR131" s="249"/>
      <c r="AS131" s="249"/>
      <c r="AT131" s="249"/>
      <c r="AU131" s="249"/>
      <c r="AV131" s="249"/>
      <c r="AW131" s="249"/>
      <c r="AX131" s="249"/>
      <c r="AY131" s="249"/>
      <c r="AZ131" s="249"/>
      <c r="BA131" s="249"/>
      <c r="BB131" s="249"/>
      <c r="BC131" s="249"/>
      <c r="BD131" s="249"/>
      <c r="BE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row>
    <row r="132" spans="1:84" s="247" customFormat="1" ht="25.5" x14ac:dyDescent="0.2">
      <c r="A132" s="381">
        <v>23</v>
      </c>
      <c r="B132" s="381">
        <v>18030056</v>
      </c>
      <c r="C132" s="382" t="s">
        <v>1112</v>
      </c>
      <c r="D132" s="382" t="s">
        <v>520</v>
      </c>
      <c r="E132" s="382" t="s">
        <v>655</v>
      </c>
      <c r="F132" s="382" t="s">
        <v>655</v>
      </c>
      <c r="G132" s="381">
        <v>11</v>
      </c>
      <c r="H132" s="382" t="s">
        <v>696</v>
      </c>
      <c r="I132" s="691"/>
      <c r="J132" s="381">
        <v>25</v>
      </c>
      <c r="K132" s="381">
        <v>3.5000000000000003E-2</v>
      </c>
      <c r="L132" s="381" t="s">
        <v>672</v>
      </c>
      <c r="M132" s="381">
        <v>0.28999999999999998</v>
      </c>
      <c r="N132" s="381">
        <v>1030</v>
      </c>
      <c r="O132" s="381">
        <v>1</v>
      </c>
      <c r="P132" s="381">
        <v>1</v>
      </c>
      <c r="Q132" s="381"/>
      <c r="R132" s="381"/>
      <c r="S132" s="381"/>
      <c r="T132" s="381"/>
      <c r="U132" s="381"/>
      <c r="V132" s="99" t="s">
        <v>1111</v>
      </c>
      <c r="W132" s="384">
        <v>44012</v>
      </c>
      <c r="X132" s="382" t="s">
        <v>654</v>
      </c>
      <c r="Y132" s="382" t="s">
        <v>1047</v>
      </c>
      <c r="AQ132" s="249"/>
      <c r="AR132" s="249"/>
      <c r="AS132" s="249"/>
      <c r="AT132" s="249"/>
      <c r="AU132" s="249"/>
      <c r="AV132" s="249"/>
      <c r="AW132" s="249"/>
      <c r="AX132" s="249"/>
      <c r="AY132" s="249"/>
      <c r="AZ132" s="249"/>
      <c r="BA132" s="249"/>
      <c r="BB132" s="249"/>
      <c r="BC132" s="249"/>
      <c r="BD132" s="249"/>
      <c r="BE132" s="249"/>
      <c r="BG132" s="249"/>
      <c r="BH132" s="249"/>
      <c r="BI132" s="249"/>
      <c r="BJ132" s="249"/>
      <c r="BK132" s="249"/>
      <c r="BL132" s="249"/>
      <c r="BM132" s="249"/>
      <c r="BN132" s="249"/>
      <c r="BO132" s="249"/>
      <c r="BP132" s="249"/>
      <c r="BQ132" s="249"/>
      <c r="BR132" s="249"/>
      <c r="BS132" s="249"/>
      <c r="BT132" s="249"/>
      <c r="BU132" s="249"/>
      <c r="BV132" s="249"/>
      <c r="BW132" s="249"/>
      <c r="BX132" s="249"/>
      <c r="BY132" s="249"/>
      <c r="BZ132" s="249"/>
      <c r="CA132" s="249"/>
      <c r="CB132" s="249"/>
      <c r="CC132" s="249"/>
      <c r="CD132" s="249"/>
      <c r="CE132" s="249"/>
      <c r="CF132" s="249"/>
    </row>
    <row r="133" spans="1:84" s="41" customFormat="1" x14ac:dyDescent="0.2">
      <c r="A133" s="406">
        <v>23</v>
      </c>
      <c r="B133" s="406">
        <v>18030057</v>
      </c>
      <c r="C133" s="407" t="s">
        <v>1112</v>
      </c>
      <c r="D133" s="407" t="s">
        <v>520</v>
      </c>
      <c r="E133" s="407" t="s">
        <v>656</v>
      </c>
      <c r="F133" s="407" t="s">
        <v>656</v>
      </c>
      <c r="G133" s="406">
        <v>11</v>
      </c>
      <c r="H133" s="407" t="s">
        <v>696</v>
      </c>
      <c r="I133" s="687"/>
      <c r="J133" s="406">
        <v>68</v>
      </c>
      <c r="K133" s="406">
        <v>3.5000000000000003E-2</v>
      </c>
      <c r="L133" s="406" t="s">
        <v>2402</v>
      </c>
      <c r="M133" s="406">
        <v>0.28999999999999998</v>
      </c>
      <c r="N133" s="406">
        <v>1030</v>
      </c>
      <c r="O133" s="406">
        <v>1</v>
      </c>
      <c r="P133" s="406">
        <v>1</v>
      </c>
      <c r="Q133" s="406"/>
      <c r="R133" s="406"/>
      <c r="S133" s="406"/>
      <c r="T133" s="406"/>
      <c r="U133" s="406"/>
      <c r="V133" s="1285" t="s">
        <v>1111</v>
      </c>
      <c r="W133" s="408">
        <v>44012</v>
      </c>
      <c r="X133" s="407" t="s">
        <v>657</v>
      </c>
      <c r="Y133" s="407" t="s">
        <v>1048</v>
      </c>
      <c r="AQ133" s="245"/>
      <c r="AR133" s="245"/>
      <c r="AS133" s="245"/>
      <c r="AT133" s="245"/>
      <c r="AU133" s="245"/>
      <c r="AV133" s="245"/>
      <c r="AW133" s="245"/>
      <c r="AX133" s="245"/>
      <c r="AY133" s="245"/>
      <c r="AZ133" s="245"/>
      <c r="BA133" s="245"/>
      <c r="BB133" s="245"/>
      <c r="BC133" s="245"/>
      <c r="BD133" s="245"/>
      <c r="BE133" s="245"/>
      <c r="BG133" s="245"/>
      <c r="BH133" s="245"/>
      <c r="BI133" s="245"/>
      <c r="BJ133" s="245"/>
      <c r="BK133" s="245"/>
      <c r="BL133" s="245"/>
      <c r="BM133" s="245"/>
      <c r="BN133" s="245"/>
      <c r="BO133" s="245"/>
      <c r="BP133" s="245"/>
      <c r="BQ133" s="245"/>
      <c r="BR133" s="245"/>
      <c r="BS133" s="245"/>
      <c r="BT133" s="245"/>
      <c r="BU133" s="245"/>
      <c r="BV133" s="245"/>
      <c r="BW133" s="245"/>
      <c r="BX133" s="245"/>
      <c r="BY133" s="245"/>
      <c r="BZ133" s="245"/>
      <c r="CA133" s="245"/>
      <c r="CB133" s="245"/>
      <c r="CC133" s="245"/>
      <c r="CD133" s="245"/>
      <c r="CE133" s="245"/>
      <c r="CF133" s="245"/>
    </row>
    <row r="134" spans="1:84" s="41" customFormat="1" x14ac:dyDescent="0.2">
      <c r="A134" s="406">
        <v>23</v>
      </c>
      <c r="B134" s="406">
        <v>18030058</v>
      </c>
      <c r="C134" s="407" t="s">
        <v>1112</v>
      </c>
      <c r="D134" s="407" t="s">
        <v>520</v>
      </c>
      <c r="E134" s="407" t="s">
        <v>2403</v>
      </c>
      <c r="F134" s="407" t="s">
        <v>2403</v>
      </c>
      <c r="G134" s="406">
        <v>11</v>
      </c>
      <c r="H134" s="407" t="s">
        <v>696</v>
      </c>
      <c r="I134" s="687"/>
      <c r="J134" s="406">
        <v>14</v>
      </c>
      <c r="K134" s="406">
        <v>3.7999999999999999E-2</v>
      </c>
      <c r="L134" s="406" t="s">
        <v>2404</v>
      </c>
      <c r="M134" s="406">
        <v>0.28999999999999998</v>
      </c>
      <c r="N134" s="406">
        <v>1030</v>
      </c>
      <c r="O134" s="406">
        <v>1</v>
      </c>
      <c r="P134" s="406">
        <v>1</v>
      </c>
      <c r="Q134" s="406"/>
      <c r="R134" s="406"/>
      <c r="S134" s="406"/>
      <c r="T134" s="406"/>
      <c r="U134" s="406"/>
      <c r="V134" s="1286" t="s">
        <v>1111</v>
      </c>
      <c r="W134" s="408">
        <v>44012</v>
      </c>
      <c r="X134" s="407" t="s">
        <v>1692</v>
      </c>
      <c r="Y134" s="407" t="s">
        <v>1693</v>
      </c>
      <c r="AQ134" s="245"/>
      <c r="AR134" s="245"/>
      <c r="AS134" s="245"/>
      <c r="AT134" s="245"/>
      <c r="AU134" s="245"/>
      <c r="AV134" s="245"/>
      <c r="AW134" s="245"/>
      <c r="AX134" s="245"/>
      <c r="AY134" s="245"/>
      <c r="AZ134" s="245"/>
      <c r="BA134" s="245"/>
      <c r="BB134" s="245"/>
      <c r="BC134" s="245"/>
      <c r="BD134" s="245"/>
      <c r="BE134" s="245"/>
      <c r="BG134" s="245"/>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45"/>
      <c r="CE134" s="245"/>
      <c r="CF134" s="245"/>
    </row>
    <row r="135" spans="1:84" s="41" customFormat="1" x14ac:dyDescent="0.2">
      <c r="A135" s="591">
        <v>23</v>
      </c>
      <c r="B135" s="591">
        <v>16080061</v>
      </c>
      <c r="C135" s="592" t="s">
        <v>1112</v>
      </c>
      <c r="D135" s="592" t="s">
        <v>520</v>
      </c>
      <c r="E135" s="592" t="s">
        <v>1421</v>
      </c>
      <c r="F135" s="592" t="s">
        <v>1421</v>
      </c>
      <c r="G135" s="591">
        <v>4</v>
      </c>
      <c r="H135" s="592" t="s">
        <v>697</v>
      </c>
      <c r="I135" s="593"/>
      <c r="J135" s="594">
        <v>49</v>
      </c>
      <c r="K135" s="595">
        <v>3.1E-2</v>
      </c>
      <c r="L135" s="591" t="s">
        <v>75</v>
      </c>
      <c r="M135" s="596">
        <v>0.28999999999999998</v>
      </c>
      <c r="N135" s="591">
        <v>1030</v>
      </c>
      <c r="O135" s="591">
        <v>1</v>
      </c>
      <c r="P135" s="591">
        <v>1</v>
      </c>
      <c r="Q135" s="592"/>
      <c r="R135" s="592"/>
      <c r="S135" s="592"/>
      <c r="T135" s="592"/>
      <c r="U135" s="592"/>
      <c r="V135" s="29" t="s">
        <v>1111</v>
      </c>
      <c r="W135" s="597">
        <v>43465</v>
      </c>
      <c r="X135" s="592" t="s">
        <v>974</v>
      </c>
      <c r="Y135" s="592" t="s">
        <v>975</v>
      </c>
      <c r="AQ135" s="245"/>
      <c r="AR135" s="245"/>
      <c r="AS135" s="245"/>
      <c r="AT135" s="245"/>
      <c r="AU135" s="245"/>
      <c r="AV135" s="245"/>
      <c r="AW135" s="245"/>
      <c r="AX135" s="245"/>
      <c r="AY135" s="245"/>
      <c r="AZ135" s="245"/>
      <c r="BA135" s="245"/>
      <c r="BB135" s="245"/>
      <c r="BC135" s="245"/>
      <c r="BD135" s="245"/>
      <c r="BE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row>
    <row r="136" spans="1:84" s="41" customFormat="1" x14ac:dyDescent="0.2">
      <c r="A136" s="481">
        <v>23</v>
      </c>
      <c r="B136" s="481">
        <v>16080062</v>
      </c>
      <c r="C136" s="482" t="s">
        <v>1112</v>
      </c>
      <c r="D136" s="482" t="s">
        <v>520</v>
      </c>
      <c r="E136" s="482" t="s">
        <v>1844</v>
      </c>
      <c r="F136" s="482" t="s">
        <v>1844</v>
      </c>
      <c r="G136" s="481">
        <v>4</v>
      </c>
      <c r="H136" s="482" t="s">
        <v>697</v>
      </c>
      <c r="I136" s="556"/>
      <c r="J136" s="489">
        <v>49</v>
      </c>
      <c r="K136" s="491">
        <v>3.1E-2</v>
      </c>
      <c r="L136" s="481" t="s">
        <v>75</v>
      </c>
      <c r="M136" s="509">
        <v>0.28999999999999998</v>
      </c>
      <c r="N136" s="481">
        <v>1030</v>
      </c>
      <c r="O136" s="481">
        <v>1</v>
      </c>
      <c r="P136" s="481">
        <v>1</v>
      </c>
      <c r="Q136" s="482"/>
      <c r="R136" s="482"/>
      <c r="S136" s="426"/>
      <c r="T136" s="426"/>
      <c r="U136" s="482"/>
      <c r="V136" s="99" t="s">
        <v>1111</v>
      </c>
      <c r="W136" s="483">
        <v>43465</v>
      </c>
      <c r="X136" s="482" t="s">
        <v>974</v>
      </c>
      <c r="Y136" s="482" t="s">
        <v>975</v>
      </c>
      <c r="AQ136" s="245"/>
      <c r="AR136" s="245"/>
      <c r="AS136" s="245"/>
      <c r="AT136" s="245"/>
      <c r="AU136" s="245"/>
      <c r="AV136" s="245"/>
      <c r="AW136" s="245"/>
      <c r="AX136" s="245"/>
      <c r="AY136" s="245"/>
      <c r="AZ136" s="245"/>
      <c r="BA136" s="245"/>
      <c r="BB136" s="245"/>
      <c r="BC136" s="245"/>
      <c r="BD136" s="245"/>
      <c r="BE136" s="245"/>
      <c r="BG136" s="245"/>
      <c r="BH136" s="245"/>
      <c r="BI136" s="245"/>
      <c r="BJ136" s="245"/>
      <c r="BK136" s="245"/>
      <c r="BL136" s="245"/>
      <c r="BM136" s="245"/>
      <c r="BN136" s="245"/>
      <c r="BO136" s="245"/>
      <c r="BP136" s="245"/>
      <c r="BQ136" s="245"/>
      <c r="BR136" s="245"/>
      <c r="BS136" s="245"/>
      <c r="BT136" s="245"/>
      <c r="BU136" s="245"/>
      <c r="BV136" s="245"/>
      <c r="BW136" s="245"/>
      <c r="BX136" s="245"/>
      <c r="BY136" s="245"/>
      <c r="BZ136" s="245"/>
      <c r="CA136" s="245"/>
      <c r="CB136" s="245"/>
      <c r="CC136" s="245"/>
      <c r="CD136" s="245"/>
      <c r="CE136" s="245"/>
      <c r="CF136" s="245"/>
    </row>
    <row r="137" spans="1:84" s="41" customFormat="1" x14ac:dyDescent="0.2">
      <c r="A137" s="481">
        <v>23</v>
      </c>
      <c r="B137" s="481">
        <v>16080063</v>
      </c>
      <c r="C137" s="482" t="s">
        <v>1112</v>
      </c>
      <c r="D137" s="482" t="s">
        <v>520</v>
      </c>
      <c r="E137" s="482" t="s">
        <v>976</v>
      </c>
      <c r="F137" s="482" t="s">
        <v>976</v>
      </c>
      <c r="G137" s="481">
        <v>4</v>
      </c>
      <c r="H137" s="482" t="s">
        <v>697</v>
      </c>
      <c r="I137" s="556"/>
      <c r="J137" s="489">
        <v>49</v>
      </c>
      <c r="K137" s="491">
        <v>3.1E-2</v>
      </c>
      <c r="L137" s="481" t="s">
        <v>293</v>
      </c>
      <c r="M137" s="509">
        <v>0.28999999999999998</v>
      </c>
      <c r="N137" s="481">
        <v>1030</v>
      </c>
      <c r="O137" s="481">
        <v>1</v>
      </c>
      <c r="P137" s="481">
        <v>1</v>
      </c>
      <c r="Q137" s="482"/>
      <c r="R137" s="482"/>
      <c r="S137" s="426"/>
      <c r="T137" s="426"/>
      <c r="U137" s="482"/>
      <c r="V137" s="99" t="s">
        <v>1111</v>
      </c>
      <c r="W137" s="483">
        <v>43465</v>
      </c>
      <c r="X137" s="482" t="s">
        <v>977</v>
      </c>
      <c r="Y137" s="482" t="s">
        <v>978</v>
      </c>
      <c r="AQ137" s="245"/>
      <c r="AR137" s="245"/>
      <c r="AS137" s="245"/>
      <c r="AT137" s="245"/>
      <c r="AU137" s="245"/>
      <c r="AV137" s="245"/>
      <c r="AW137" s="245"/>
      <c r="AX137" s="245"/>
      <c r="AY137" s="245"/>
      <c r="AZ137" s="245"/>
      <c r="BA137" s="245"/>
      <c r="BB137" s="245"/>
      <c r="BC137" s="245"/>
      <c r="BD137" s="245"/>
      <c r="BE137" s="245"/>
      <c r="BG137" s="245"/>
      <c r="BH137" s="245"/>
      <c r="BI137" s="245"/>
      <c r="BJ137" s="245"/>
      <c r="BK137" s="245"/>
      <c r="BL137" s="245"/>
      <c r="BM137" s="245"/>
      <c r="BN137" s="245"/>
      <c r="BO137" s="245"/>
      <c r="BP137" s="245"/>
      <c r="BQ137" s="245"/>
      <c r="BR137" s="245"/>
      <c r="BS137" s="245"/>
      <c r="BT137" s="245"/>
      <c r="BU137" s="245"/>
      <c r="BV137" s="245"/>
      <c r="BW137" s="245"/>
      <c r="BX137" s="245"/>
      <c r="BY137" s="245"/>
      <c r="BZ137" s="245"/>
      <c r="CA137" s="245"/>
      <c r="CB137" s="245"/>
      <c r="CC137" s="245"/>
      <c r="CD137" s="245"/>
      <c r="CE137" s="245"/>
      <c r="CF137" s="245"/>
    </row>
    <row r="138" spans="1:84" s="41" customFormat="1" x14ac:dyDescent="0.2">
      <c r="A138" s="481">
        <v>23</v>
      </c>
      <c r="B138" s="481">
        <v>16080064</v>
      </c>
      <c r="C138" s="482" t="s">
        <v>1112</v>
      </c>
      <c r="D138" s="482" t="s">
        <v>520</v>
      </c>
      <c r="E138" s="482" t="s">
        <v>1845</v>
      </c>
      <c r="F138" s="482" t="s">
        <v>1845</v>
      </c>
      <c r="G138" s="481">
        <v>4</v>
      </c>
      <c r="H138" s="482" t="s">
        <v>697</v>
      </c>
      <c r="I138" s="556"/>
      <c r="J138" s="489">
        <v>35</v>
      </c>
      <c r="K138" s="491">
        <v>3.2000000000000001E-2</v>
      </c>
      <c r="L138" s="481" t="s">
        <v>704</v>
      </c>
      <c r="M138" s="509">
        <v>0.28999999999999998</v>
      </c>
      <c r="N138" s="481">
        <v>1030</v>
      </c>
      <c r="O138" s="481">
        <v>1</v>
      </c>
      <c r="P138" s="481">
        <v>1</v>
      </c>
      <c r="Q138" s="482"/>
      <c r="R138" s="482"/>
      <c r="S138" s="426"/>
      <c r="T138" s="426"/>
      <c r="U138" s="482"/>
      <c r="V138" s="99" t="s">
        <v>1111</v>
      </c>
      <c r="W138" s="483">
        <v>43465</v>
      </c>
      <c r="X138" s="482" t="s">
        <v>974</v>
      </c>
      <c r="Y138" s="482" t="s">
        <v>975</v>
      </c>
      <c r="AQ138" s="245"/>
      <c r="AR138" s="245"/>
      <c r="AS138" s="245"/>
      <c r="AT138" s="245"/>
      <c r="AU138" s="245"/>
      <c r="AV138" s="245"/>
      <c r="AW138" s="245"/>
      <c r="AX138" s="245"/>
      <c r="AY138" s="245"/>
      <c r="AZ138" s="245"/>
      <c r="BA138" s="245"/>
      <c r="BB138" s="245"/>
      <c r="BC138" s="245"/>
      <c r="BD138" s="245"/>
      <c r="BE138" s="245"/>
      <c r="BG138" s="245"/>
      <c r="BH138" s="245"/>
      <c r="BI138" s="245"/>
      <c r="BJ138" s="245"/>
      <c r="BK138" s="245"/>
      <c r="BL138" s="245"/>
      <c r="BM138" s="245"/>
      <c r="BN138" s="245"/>
      <c r="BO138" s="245"/>
      <c r="BP138" s="245"/>
      <c r="BQ138" s="245"/>
      <c r="BR138" s="245"/>
      <c r="BS138" s="245"/>
      <c r="BT138" s="245"/>
      <c r="BU138" s="245"/>
      <c r="BV138" s="245"/>
      <c r="BW138" s="245"/>
      <c r="BX138" s="245"/>
      <c r="BY138" s="245"/>
      <c r="BZ138" s="245"/>
      <c r="CA138" s="245"/>
      <c r="CB138" s="245"/>
      <c r="CC138" s="245"/>
      <c r="CD138" s="245"/>
      <c r="CE138" s="245"/>
      <c r="CF138" s="245"/>
    </row>
    <row r="139" spans="1:84" s="41" customFormat="1" x14ac:dyDescent="0.2">
      <c r="A139" s="481">
        <v>23</v>
      </c>
      <c r="B139" s="481">
        <v>16080065</v>
      </c>
      <c r="C139" s="482" t="s">
        <v>1112</v>
      </c>
      <c r="D139" s="482" t="s">
        <v>520</v>
      </c>
      <c r="E139" s="482" t="s">
        <v>300</v>
      </c>
      <c r="F139" s="482" t="s">
        <v>300</v>
      </c>
      <c r="G139" s="481">
        <v>4</v>
      </c>
      <c r="H139" s="482" t="s">
        <v>697</v>
      </c>
      <c r="I139" s="556"/>
      <c r="J139" s="489">
        <v>20</v>
      </c>
      <c r="K139" s="491">
        <v>3.5000000000000003E-2</v>
      </c>
      <c r="L139" s="481" t="s">
        <v>41</v>
      </c>
      <c r="M139" s="509">
        <v>0.28999999999999998</v>
      </c>
      <c r="N139" s="481">
        <v>1030</v>
      </c>
      <c r="O139" s="481">
        <v>1</v>
      </c>
      <c r="P139" s="481">
        <v>1</v>
      </c>
      <c r="Q139" s="482"/>
      <c r="R139" s="482"/>
      <c r="S139" s="426"/>
      <c r="T139" s="426"/>
      <c r="U139" s="482"/>
      <c r="V139" s="99" t="s">
        <v>1111</v>
      </c>
      <c r="W139" s="483">
        <v>43465</v>
      </c>
      <c r="X139" s="482" t="s">
        <v>228</v>
      </c>
      <c r="Y139" s="482" t="s">
        <v>979</v>
      </c>
      <c r="AQ139" s="245"/>
      <c r="AR139" s="245"/>
      <c r="AS139" s="245"/>
      <c r="AT139" s="245"/>
      <c r="AU139" s="245"/>
      <c r="AV139" s="245"/>
      <c r="AW139" s="245"/>
      <c r="AX139" s="245"/>
      <c r="AY139" s="245"/>
      <c r="AZ139" s="245"/>
      <c r="BA139" s="245"/>
      <c r="BB139" s="245"/>
      <c r="BC139" s="245"/>
      <c r="BD139" s="245"/>
      <c r="BE139" s="245"/>
      <c r="BG139" s="245"/>
      <c r="BH139" s="245"/>
      <c r="BI139" s="245"/>
      <c r="BJ139" s="245"/>
      <c r="BK139" s="245"/>
      <c r="BL139" s="245"/>
      <c r="BM139" s="245"/>
      <c r="BN139" s="245"/>
      <c r="BO139" s="245"/>
      <c r="BP139" s="245"/>
      <c r="BQ139" s="245"/>
      <c r="BR139" s="245"/>
      <c r="BS139" s="245"/>
      <c r="BT139" s="245"/>
      <c r="BU139" s="245"/>
      <c r="BV139" s="245"/>
      <c r="BW139" s="245"/>
      <c r="BX139" s="245"/>
      <c r="BY139" s="245"/>
      <c r="BZ139" s="245"/>
      <c r="CA139" s="245"/>
      <c r="CB139" s="245"/>
      <c r="CC139" s="245"/>
      <c r="CD139" s="245"/>
      <c r="CE139" s="245"/>
      <c r="CF139" s="245"/>
    </row>
    <row r="140" spans="1:84" s="41" customFormat="1" x14ac:dyDescent="0.2">
      <c r="A140" s="481">
        <v>23</v>
      </c>
      <c r="B140" s="481">
        <v>16080066</v>
      </c>
      <c r="C140" s="482" t="s">
        <v>1112</v>
      </c>
      <c r="D140" s="482" t="s">
        <v>520</v>
      </c>
      <c r="E140" s="482" t="s">
        <v>323</v>
      </c>
      <c r="F140" s="482" t="s">
        <v>323</v>
      </c>
      <c r="G140" s="481">
        <v>4</v>
      </c>
      <c r="H140" s="482" t="s">
        <v>697</v>
      </c>
      <c r="I140" s="556"/>
      <c r="J140" s="489">
        <v>20</v>
      </c>
      <c r="K140" s="491">
        <v>3.5000000000000003E-2</v>
      </c>
      <c r="L140" s="481" t="s">
        <v>704</v>
      </c>
      <c r="M140" s="509">
        <v>0.28999999999999998</v>
      </c>
      <c r="N140" s="481">
        <v>1030</v>
      </c>
      <c r="O140" s="481">
        <v>1</v>
      </c>
      <c r="P140" s="481">
        <v>1</v>
      </c>
      <c r="Q140" s="482"/>
      <c r="R140" s="482"/>
      <c r="S140" s="426"/>
      <c r="T140" s="426"/>
      <c r="U140" s="482"/>
      <c r="V140" s="289" t="s">
        <v>1111</v>
      </c>
      <c r="W140" s="483">
        <v>43465</v>
      </c>
      <c r="X140" s="482" t="s">
        <v>980</v>
      </c>
      <c r="Y140" s="482" t="s">
        <v>981</v>
      </c>
      <c r="AQ140" s="245"/>
      <c r="AR140" s="245"/>
      <c r="AS140" s="245"/>
      <c r="AT140" s="245"/>
      <c r="AU140" s="245"/>
      <c r="AV140" s="245"/>
      <c r="AW140" s="245"/>
      <c r="AX140" s="245"/>
      <c r="AY140" s="245"/>
      <c r="AZ140" s="245"/>
      <c r="BA140" s="245"/>
      <c r="BB140" s="245"/>
      <c r="BC140" s="245"/>
      <c r="BD140" s="245"/>
      <c r="BE140" s="245"/>
      <c r="BG140" s="245"/>
      <c r="BH140" s="245"/>
      <c r="BI140" s="245"/>
      <c r="BJ140" s="245"/>
      <c r="BK140" s="245"/>
      <c r="BL140" s="245"/>
      <c r="BM140" s="245"/>
      <c r="BN140" s="245"/>
      <c r="BO140" s="245"/>
      <c r="BP140" s="245"/>
      <c r="BQ140" s="245"/>
      <c r="BR140" s="245"/>
      <c r="BS140" s="245"/>
      <c r="BT140" s="245"/>
      <c r="BU140" s="245"/>
      <c r="BV140" s="245"/>
      <c r="BW140" s="245"/>
      <c r="BX140" s="245"/>
      <c r="BY140" s="245"/>
      <c r="BZ140" s="245"/>
      <c r="CA140" s="245"/>
      <c r="CB140" s="245"/>
      <c r="CC140" s="245"/>
      <c r="CD140" s="245"/>
      <c r="CE140" s="245"/>
      <c r="CF140" s="245"/>
    </row>
    <row r="141" spans="1:84" s="41" customFormat="1" x14ac:dyDescent="0.2">
      <c r="A141" s="481">
        <v>23</v>
      </c>
      <c r="B141" s="481">
        <v>16080067</v>
      </c>
      <c r="C141" s="482" t="s">
        <v>1112</v>
      </c>
      <c r="D141" s="482" t="s">
        <v>520</v>
      </c>
      <c r="E141" s="482" t="s">
        <v>982</v>
      </c>
      <c r="F141" s="482" t="s">
        <v>982</v>
      </c>
      <c r="G141" s="481">
        <v>4</v>
      </c>
      <c r="H141" s="482" t="s">
        <v>697</v>
      </c>
      <c r="I141" s="556"/>
      <c r="J141" s="489">
        <v>20</v>
      </c>
      <c r="K141" s="491">
        <v>3.5000000000000003E-2</v>
      </c>
      <c r="L141" s="481" t="s">
        <v>360</v>
      </c>
      <c r="M141" s="509">
        <v>0.28999999999999998</v>
      </c>
      <c r="N141" s="481">
        <v>1030</v>
      </c>
      <c r="O141" s="481">
        <v>1</v>
      </c>
      <c r="P141" s="481">
        <v>1</v>
      </c>
      <c r="Q141" s="482"/>
      <c r="R141" s="482"/>
      <c r="S141" s="426"/>
      <c r="T141" s="426"/>
      <c r="U141" s="482"/>
      <c r="V141" s="99" t="s">
        <v>1111</v>
      </c>
      <c r="W141" s="483">
        <v>43465</v>
      </c>
      <c r="X141" s="482" t="s">
        <v>980</v>
      </c>
      <c r="Y141" s="482" t="s">
        <v>981</v>
      </c>
      <c r="AQ141" s="245"/>
      <c r="AR141" s="245"/>
      <c r="AS141" s="245"/>
      <c r="AT141" s="245"/>
      <c r="AU141" s="245"/>
      <c r="AV141" s="245"/>
      <c r="AW141" s="245"/>
      <c r="AX141" s="245"/>
      <c r="AY141" s="245"/>
      <c r="AZ141" s="245"/>
      <c r="BA141" s="245"/>
      <c r="BB141" s="245"/>
      <c r="BC141" s="245"/>
      <c r="BD141" s="245"/>
      <c r="BE141" s="245"/>
      <c r="BG141" s="245"/>
      <c r="BH141" s="245"/>
      <c r="BI141" s="245"/>
      <c r="BJ141" s="245"/>
      <c r="BK141" s="245"/>
      <c r="BL141" s="245"/>
      <c r="BM141" s="245"/>
      <c r="BN141" s="245"/>
      <c r="BO141" s="245"/>
      <c r="BP141" s="245"/>
      <c r="BQ141" s="245"/>
      <c r="BR141" s="245"/>
      <c r="BS141" s="245"/>
      <c r="BT141" s="245"/>
      <c r="BU141" s="245"/>
      <c r="BV141" s="245"/>
      <c r="BW141" s="245"/>
      <c r="BX141" s="245"/>
      <c r="BY141" s="245"/>
      <c r="BZ141" s="245"/>
      <c r="CA141" s="245"/>
      <c r="CB141" s="245"/>
      <c r="CC141" s="245"/>
      <c r="CD141" s="245"/>
      <c r="CE141" s="245"/>
      <c r="CF141" s="245"/>
    </row>
    <row r="142" spans="1:84" s="41" customFormat="1" x14ac:dyDescent="0.2">
      <c r="A142" s="481">
        <v>23</v>
      </c>
      <c r="B142" s="481">
        <v>16080068</v>
      </c>
      <c r="C142" s="482" t="s">
        <v>1112</v>
      </c>
      <c r="D142" s="482" t="s">
        <v>520</v>
      </c>
      <c r="E142" s="482" t="s">
        <v>60</v>
      </c>
      <c r="F142" s="482" t="s">
        <v>60</v>
      </c>
      <c r="G142" s="481">
        <v>4</v>
      </c>
      <c r="H142" s="482" t="s">
        <v>697</v>
      </c>
      <c r="I142" s="556"/>
      <c r="J142" s="489">
        <v>20</v>
      </c>
      <c r="K142" s="491">
        <v>3.5000000000000003E-2</v>
      </c>
      <c r="L142" s="481" t="s">
        <v>983</v>
      </c>
      <c r="M142" s="509">
        <v>0.28999999999999998</v>
      </c>
      <c r="N142" s="481">
        <v>1030</v>
      </c>
      <c r="O142" s="481">
        <v>1</v>
      </c>
      <c r="P142" s="481">
        <v>1</v>
      </c>
      <c r="Q142" s="482"/>
      <c r="R142" s="482"/>
      <c r="S142" s="426"/>
      <c r="T142" s="426"/>
      <c r="U142" s="482"/>
      <c r="V142" s="289" t="s">
        <v>1111</v>
      </c>
      <c r="W142" s="483">
        <v>43465</v>
      </c>
      <c r="X142" s="482" t="s">
        <v>984</v>
      </c>
      <c r="Y142" s="482" t="s">
        <v>985</v>
      </c>
      <c r="AQ142" s="245"/>
      <c r="AR142" s="245"/>
      <c r="AS142" s="245"/>
      <c r="AT142" s="245"/>
      <c r="AU142" s="245"/>
      <c r="AV142" s="245"/>
      <c r="AW142" s="245"/>
      <c r="AX142" s="245"/>
      <c r="AY142" s="245"/>
      <c r="AZ142" s="245"/>
      <c r="BA142" s="245"/>
      <c r="BB142" s="245"/>
      <c r="BC142" s="245"/>
      <c r="BD142" s="245"/>
      <c r="BE142" s="245"/>
      <c r="BG142" s="245"/>
      <c r="BH142" s="245"/>
      <c r="BI142" s="245"/>
      <c r="BJ142" s="245"/>
      <c r="BK142" s="245"/>
      <c r="BL142" s="245"/>
      <c r="BM142" s="245"/>
      <c r="BN142" s="245"/>
      <c r="BO142" s="245"/>
      <c r="BP142" s="245"/>
      <c r="BQ142" s="245"/>
      <c r="BR142" s="245"/>
      <c r="BS142" s="245"/>
      <c r="BT142" s="245"/>
      <c r="BU142" s="245"/>
      <c r="BV142" s="245"/>
      <c r="BW142" s="245"/>
      <c r="BX142" s="245"/>
      <c r="BY142" s="245"/>
      <c r="BZ142" s="245"/>
      <c r="CA142" s="245"/>
      <c r="CB142" s="245"/>
      <c r="CC142" s="245"/>
      <c r="CD142" s="245"/>
      <c r="CE142" s="245"/>
      <c r="CF142" s="245"/>
    </row>
    <row r="143" spans="1:84" s="41" customFormat="1" x14ac:dyDescent="0.2">
      <c r="A143" s="481">
        <v>23</v>
      </c>
      <c r="B143" s="481">
        <v>16080069</v>
      </c>
      <c r="C143" s="482" t="s">
        <v>1112</v>
      </c>
      <c r="D143" s="482" t="s">
        <v>520</v>
      </c>
      <c r="E143" s="482" t="s">
        <v>1422</v>
      </c>
      <c r="F143" s="482" t="s">
        <v>1422</v>
      </c>
      <c r="G143" s="481">
        <v>4</v>
      </c>
      <c r="H143" s="482" t="s">
        <v>697</v>
      </c>
      <c r="I143" s="556"/>
      <c r="J143" s="489">
        <v>20</v>
      </c>
      <c r="K143" s="491">
        <v>3.5000000000000003E-2</v>
      </c>
      <c r="L143" s="481" t="s">
        <v>983</v>
      </c>
      <c r="M143" s="509">
        <v>0.28999999999999998</v>
      </c>
      <c r="N143" s="481">
        <v>1030</v>
      </c>
      <c r="O143" s="481">
        <v>1</v>
      </c>
      <c r="P143" s="481">
        <v>1</v>
      </c>
      <c r="Q143" s="482"/>
      <c r="R143" s="482"/>
      <c r="S143" s="426"/>
      <c r="T143" s="426"/>
      <c r="U143" s="482"/>
      <c r="V143" s="287" t="s">
        <v>1111</v>
      </c>
      <c r="W143" s="483">
        <v>43465</v>
      </c>
      <c r="X143" s="482" t="s">
        <v>980</v>
      </c>
      <c r="Y143" s="482" t="s">
        <v>981</v>
      </c>
      <c r="AQ143" s="245"/>
      <c r="AR143" s="245"/>
      <c r="AS143" s="245"/>
      <c r="AT143" s="245"/>
      <c r="AU143" s="245"/>
      <c r="AV143" s="245"/>
      <c r="AW143" s="245"/>
      <c r="AX143" s="245"/>
      <c r="AY143" s="245"/>
      <c r="AZ143" s="245"/>
      <c r="BA143" s="245"/>
      <c r="BB143" s="245"/>
      <c r="BC143" s="245"/>
      <c r="BD143" s="245"/>
      <c r="BE143" s="245"/>
      <c r="BG143" s="245"/>
      <c r="BH143" s="245"/>
      <c r="BI143" s="245"/>
      <c r="BJ143" s="245"/>
      <c r="BK143" s="245"/>
      <c r="BL143" s="245"/>
      <c r="BM143" s="245"/>
      <c r="BN143" s="245"/>
      <c r="BO143" s="245"/>
      <c r="BP143" s="245"/>
      <c r="BQ143" s="245"/>
      <c r="BR143" s="245"/>
      <c r="BS143" s="245"/>
      <c r="BT143" s="245"/>
      <c r="BU143" s="245"/>
      <c r="BV143" s="245"/>
      <c r="BW143" s="245"/>
      <c r="BX143" s="245"/>
      <c r="BY143" s="245"/>
      <c r="BZ143" s="245"/>
      <c r="CA143" s="245"/>
      <c r="CB143" s="245"/>
      <c r="CC143" s="245"/>
      <c r="CD143" s="245"/>
      <c r="CE143" s="245"/>
      <c r="CF143" s="245"/>
    </row>
    <row r="144" spans="1:84" s="41" customFormat="1" x14ac:dyDescent="0.2">
      <c r="A144" s="481">
        <v>23</v>
      </c>
      <c r="B144" s="481">
        <v>16080070</v>
      </c>
      <c r="C144" s="482" t="s">
        <v>1112</v>
      </c>
      <c r="D144" s="482" t="s">
        <v>520</v>
      </c>
      <c r="E144" s="482" t="s">
        <v>630</v>
      </c>
      <c r="F144" s="482" t="s">
        <v>630</v>
      </c>
      <c r="G144" s="481">
        <v>4</v>
      </c>
      <c r="H144" s="482" t="s">
        <v>697</v>
      </c>
      <c r="I144" s="556"/>
      <c r="J144" s="489">
        <v>20</v>
      </c>
      <c r="K144" s="491">
        <v>3.5000000000000003E-2</v>
      </c>
      <c r="L144" s="481" t="s">
        <v>1846</v>
      </c>
      <c r="M144" s="509">
        <v>0.28999999999999998</v>
      </c>
      <c r="N144" s="481">
        <v>1030</v>
      </c>
      <c r="O144" s="481">
        <v>1</v>
      </c>
      <c r="P144" s="481">
        <v>1</v>
      </c>
      <c r="Q144" s="482"/>
      <c r="R144" s="482"/>
      <c r="S144" s="426"/>
      <c r="T144" s="426"/>
      <c r="U144" s="482"/>
      <c r="V144" s="29" t="s">
        <v>1111</v>
      </c>
      <c r="W144" s="483">
        <v>43465</v>
      </c>
      <c r="X144" s="482" t="s">
        <v>228</v>
      </c>
      <c r="Y144" s="482" t="s">
        <v>979</v>
      </c>
      <c r="AQ144" s="245"/>
      <c r="AR144" s="245"/>
      <c r="AS144" s="245"/>
      <c r="AT144" s="245"/>
      <c r="AU144" s="245"/>
      <c r="AV144" s="245"/>
      <c r="AW144" s="245"/>
      <c r="AX144" s="245"/>
      <c r="AY144" s="245"/>
      <c r="AZ144" s="245"/>
      <c r="BA144" s="245"/>
      <c r="BB144" s="245"/>
      <c r="BC144" s="245"/>
      <c r="BD144" s="245"/>
      <c r="BE144" s="245"/>
      <c r="BG144" s="245"/>
      <c r="BH144" s="245"/>
      <c r="BI144" s="245"/>
      <c r="BJ144" s="245"/>
      <c r="BK144" s="245"/>
      <c r="BL144" s="245"/>
      <c r="BM144" s="245"/>
      <c r="BN144" s="245"/>
      <c r="BO144" s="245"/>
      <c r="BP144" s="245"/>
      <c r="BQ144" s="245"/>
      <c r="BR144" s="245"/>
      <c r="BS144" s="245"/>
      <c r="BT144" s="245"/>
      <c r="BU144" s="245"/>
      <c r="BV144" s="245"/>
      <c r="BW144" s="245"/>
      <c r="BX144" s="245"/>
      <c r="BY144" s="245"/>
      <c r="BZ144" s="245"/>
      <c r="CA144" s="245"/>
      <c r="CB144" s="245"/>
      <c r="CC144" s="245"/>
      <c r="CD144" s="245"/>
      <c r="CE144" s="245"/>
      <c r="CF144" s="245"/>
    </row>
    <row r="145" spans="1:84" s="41" customFormat="1" x14ac:dyDescent="0.2">
      <c r="A145" s="481">
        <v>23</v>
      </c>
      <c r="B145" s="481">
        <v>16080071</v>
      </c>
      <c r="C145" s="482" t="s">
        <v>1112</v>
      </c>
      <c r="D145" s="482" t="s">
        <v>520</v>
      </c>
      <c r="E145" s="482" t="s">
        <v>364</v>
      </c>
      <c r="F145" s="482" t="s">
        <v>364</v>
      </c>
      <c r="G145" s="481">
        <v>4</v>
      </c>
      <c r="H145" s="482" t="s">
        <v>697</v>
      </c>
      <c r="I145" s="556"/>
      <c r="J145" s="489">
        <v>20</v>
      </c>
      <c r="K145" s="491">
        <v>3.5000000000000003E-2</v>
      </c>
      <c r="L145" s="481" t="s">
        <v>699</v>
      </c>
      <c r="M145" s="509">
        <v>0.28999999999999998</v>
      </c>
      <c r="N145" s="481">
        <v>1030</v>
      </c>
      <c r="O145" s="481">
        <v>1</v>
      </c>
      <c r="P145" s="481">
        <v>1</v>
      </c>
      <c r="Q145" s="482"/>
      <c r="R145" s="482"/>
      <c r="S145" s="426"/>
      <c r="T145" s="426"/>
      <c r="U145" s="482"/>
      <c r="V145" s="29" t="s">
        <v>1111</v>
      </c>
      <c r="W145" s="483">
        <v>43465</v>
      </c>
      <c r="X145" s="482" t="s">
        <v>228</v>
      </c>
      <c r="Y145" s="482" t="s">
        <v>979</v>
      </c>
      <c r="AQ145" s="245"/>
      <c r="AR145" s="245"/>
      <c r="AS145" s="245"/>
      <c r="AT145" s="245"/>
      <c r="AU145" s="245"/>
      <c r="AV145" s="245"/>
      <c r="AW145" s="245"/>
      <c r="AX145" s="245"/>
      <c r="AY145" s="245"/>
      <c r="AZ145" s="245"/>
      <c r="BA145" s="245"/>
      <c r="BB145" s="245"/>
      <c r="BC145" s="245"/>
      <c r="BD145" s="245"/>
      <c r="BE145" s="245"/>
      <c r="BG145" s="245"/>
      <c r="BH145" s="245"/>
      <c r="BI145" s="245"/>
      <c r="BJ145" s="245"/>
      <c r="BK145" s="245"/>
      <c r="BL145" s="245"/>
      <c r="BM145" s="245"/>
      <c r="BN145" s="245"/>
      <c r="BO145" s="245"/>
      <c r="BP145" s="245"/>
      <c r="BQ145" s="245"/>
      <c r="BR145" s="245"/>
      <c r="BS145" s="245"/>
      <c r="BT145" s="245"/>
      <c r="BU145" s="245"/>
      <c r="BV145" s="245"/>
      <c r="BW145" s="245"/>
      <c r="BX145" s="245"/>
      <c r="BY145" s="245"/>
      <c r="BZ145" s="245"/>
      <c r="CA145" s="245"/>
      <c r="CB145" s="245"/>
      <c r="CC145" s="245"/>
      <c r="CD145" s="245"/>
      <c r="CE145" s="245"/>
      <c r="CF145" s="245"/>
    </row>
    <row r="146" spans="1:84" s="41" customFormat="1" x14ac:dyDescent="0.2">
      <c r="A146" s="481">
        <v>23</v>
      </c>
      <c r="B146" s="481">
        <v>16080072</v>
      </c>
      <c r="C146" s="482" t="s">
        <v>1112</v>
      </c>
      <c r="D146" s="482" t="s">
        <v>520</v>
      </c>
      <c r="E146" s="482" t="s">
        <v>227</v>
      </c>
      <c r="F146" s="482" t="s">
        <v>227</v>
      </c>
      <c r="G146" s="481">
        <v>4</v>
      </c>
      <c r="H146" s="482" t="s">
        <v>697</v>
      </c>
      <c r="I146" s="556"/>
      <c r="J146" s="489">
        <v>20</v>
      </c>
      <c r="K146" s="491">
        <v>3.5000000000000003E-2</v>
      </c>
      <c r="L146" s="481" t="s">
        <v>705</v>
      </c>
      <c r="M146" s="509">
        <v>0.28999999999999998</v>
      </c>
      <c r="N146" s="481">
        <v>1030</v>
      </c>
      <c r="O146" s="481">
        <v>1</v>
      </c>
      <c r="P146" s="481">
        <v>1</v>
      </c>
      <c r="Q146" s="482"/>
      <c r="R146" s="482"/>
      <c r="S146" s="426"/>
      <c r="T146" s="426"/>
      <c r="U146" s="482"/>
      <c r="V146" s="246" t="s">
        <v>1111</v>
      </c>
      <c r="W146" s="483">
        <v>43465</v>
      </c>
      <c r="X146" s="482" t="s">
        <v>228</v>
      </c>
      <c r="Y146" s="482" t="s">
        <v>979</v>
      </c>
      <c r="AQ146" s="245"/>
      <c r="AR146" s="245"/>
      <c r="AS146" s="245"/>
      <c r="AT146" s="245"/>
      <c r="AU146" s="245"/>
      <c r="AV146" s="245"/>
      <c r="AW146" s="245"/>
      <c r="AX146" s="245"/>
      <c r="AY146" s="245"/>
      <c r="AZ146" s="245"/>
      <c r="BA146" s="245"/>
      <c r="BB146" s="245"/>
      <c r="BC146" s="245"/>
      <c r="BD146" s="245"/>
      <c r="BE146" s="245"/>
      <c r="BG146" s="245"/>
      <c r="BH146" s="245"/>
      <c r="BI146" s="245"/>
      <c r="BJ146" s="245"/>
      <c r="BK146" s="245"/>
      <c r="BL146" s="245"/>
      <c r="BM146" s="245"/>
      <c r="BN146" s="245"/>
      <c r="BO146" s="245"/>
      <c r="BP146" s="245"/>
      <c r="BQ146" s="245"/>
      <c r="BR146" s="245"/>
      <c r="BS146" s="245"/>
      <c r="BT146" s="245"/>
      <c r="BU146" s="245"/>
      <c r="BV146" s="245"/>
      <c r="BW146" s="245"/>
      <c r="BX146" s="245"/>
      <c r="BY146" s="245"/>
      <c r="BZ146" s="245"/>
      <c r="CA146" s="245"/>
      <c r="CB146" s="245"/>
      <c r="CC146" s="245"/>
      <c r="CD146" s="245"/>
      <c r="CE146" s="245"/>
      <c r="CF146" s="245"/>
    </row>
    <row r="147" spans="1:84" s="41" customFormat="1" x14ac:dyDescent="0.2">
      <c r="A147" s="481">
        <v>23</v>
      </c>
      <c r="B147" s="481">
        <v>16080073</v>
      </c>
      <c r="C147" s="482" t="s">
        <v>1112</v>
      </c>
      <c r="D147" s="482" t="s">
        <v>520</v>
      </c>
      <c r="E147" s="482" t="s">
        <v>365</v>
      </c>
      <c r="F147" s="482" t="s">
        <v>365</v>
      </c>
      <c r="G147" s="481">
        <v>4</v>
      </c>
      <c r="H147" s="482" t="s">
        <v>697</v>
      </c>
      <c r="I147" s="556"/>
      <c r="J147" s="489">
        <v>80</v>
      </c>
      <c r="K147" s="491">
        <v>3.5000000000000003E-2</v>
      </c>
      <c r="L147" s="481" t="s">
        <v>672</v>
      </c>
      <c r="M147" s="509">
        <v>0.28999999999999998</v>
      </c>
      <c r="N147" s="481">
        <v>1030</v>
      </c>
      <c r="O147" s="481">
        <v>1</v>
      </c>
      <c r="P147" s="481">
        <v>1</v>
      </c>
      <c r="Q147" s="482"/>
      <c r="R147" s="482"/>
      <c r="S147" s="426"/>
      <c r="T147" s="426"/>
      <c r="U147" s="482"/>
      <c r="V147" s="99" t="s">
        <v>1111</v>
      </c>
      <c r="W147" s="483">
        <v>43465</v>
      </c>
      <c r="X147" s="482" t="s">
        <v>1847</v>
      </c>
      <c r="Y147" s="482" t="s">
        <v>1848</v>
      </c>
      <c r="AQ147" s="245"/>
      <c r="AR147" s="245"/>
      <c r="AS147" s="245"/>
      <c r="AT147" s="245"/>
      <c r="AU147" s="245"/>
      <c r="AV147" s="245"/>
      <c r="AW147" s="245"/>
      <c r="AX147" s="245"/>
      <c r="AY147" s="245"/>
      <c r="AZ147" s="245"/>
      <c r="BA147" s="245"/>
      <c r="BB147" s="245"/>
      <c r="BC147" s="245"/>
      <c r="BD147" s="245"/>
      <c r="BE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245"/>
      <c r="CB147" s="245"/>
      <c r="CC147" s="245"/>
      <c r="CD147" s="245"/>
      <c r="CE147" s="245"/>
      <c r="CF147" s="245"/>
    </row>
    <row r="148" spans="1:84" s="41" customFormat="1" x14ac:dyDescent="0.2">
      <c r="A148" s="481">
        <v>23</v>
      </c>
      <c r="B148" s="481">
        <v>16080074</v>
      </c>
      <c r="C148" s="482" t="s">
        <v>1112</v>
      </c>
      <c r="D148" s="482" t="s">
        <v>520</v>
      </c>
      <c r="E148" s="482" t="s">
        <v>59</v>
      </c>
      <c r="F148" s="482" t="s">
        <v>59</v>
      </c>
      <c r="G148" s="481">
        <v>4</v>
      </c>
      <c r="H148" s="482" t="s">
        <v>697</v>
      </c>
      <c r="I148" s="556"/>
      <c r="J148" s="489">
        <v>80</v>
      </c>
      <c r="K148" s="491">
        <v>3.5000000000000003E-2</v>
      </c>
      <c r="L148" s="481" t="s">
        <v>707</v>
      </c>
      <c r="M148" s="509">
        <v>0.28999999999999998</v>
      </c>
      <c r="N148" s="481">
        <v>1030</v>
      </c>
      <c r="O148" s="481">
        <v>1</v>
      </c>
      <c r="P148" s="481">
        <v>1</v>
      </c>
      <c r="Q148" s="482"/>
      <c r="R148" s="482"/>
      <c r="S148" s="426"/>
      <c r="T148" s="426"/>
      <c r="U148" s="482"/>
      <c r="V148" s="99" t="s">
        <v>1111</v>
      </c>
      <c r="W148" s="483">
        <v>43465</v>
      </c>
      <c r="X148" s="482" t="s">
        <v>1847</v>
      </c>
      <c r="Y148" s="482" t="s">
        <v>1848</v>
      </c>
      <c r="AQ148" s="245"/>
      <c r="AR148" s="245"/>
      <c r="AS148" s="245"/>
      <c r="AT148" s="245"/>
      <c r="AU148" s="245"/>
      <c r="AV148" s="245"/>
      <c r="AW148" s="245"/>
      <c r="AX148" s="245"/>
      <c r="AY148" s="245"/>
      <c r="AZ148" s="245"/>
      <c r="BA148" s="245"/>
      <c r="BB148" s="245"/>
      <c r="BC148" s="245"/>
      <c r="BD148" s="245"/>
      <c r="BE148" s="245"/>
      <c r="BG148" s="245"/>
      <c r="BH148" s="245"/>
      <c r="BI148" s="245"/>
      <c r="BJ148" s="245"/>
      <c r="BK148" s="245"/>
      <c r="BL148" s="245"/>
      <c r="BM148" s="245"/>
      <c r="BN148" s="245"/>
      <c r="BO148" s="245"/>
      <c r="BP148" s="245"/>
      <c r="BQ148" s="245"/>
      <c r="BR148" s="245"/>
      <c r="BS148" s="245"/>
      <c r="BT148" s="245"/>
      <c r="BU148" s="245"/>
      <c r="BV148" s="245"/>
      <c r="BW148" s="245"/>
      <c r="BX148" s="245"/>
      <c r="BY148" s="245"/>
      <c r="BZ148" s="245"/>
      <c r="CA148" s="245"/>
      <c r="CB148" s="245"/>
      <c r="CC148" s="245"/>
      <c r="CD148" s="245"/>
      <c r="CE148" s="245"/>
      <c r="CF148" s="245"/>
    </row>
    <row r="149" spans="1:84" s="41" customFormat="1" x14ac:dyDescent="0.2">
      <c r="A149" s="481">
        <v>23</v>
      </c>
      <c r="B149" s="481">
        <v>16080075</v>
      </c>
      <c r="C149" s="482" t="s">
        <v>1112</v>
      </c>
      <c r="D149" s="482" t="s">
        <v>520</v>
      </c>
      <c r="E149" s="482" t="s">
        <v>986</v>
      </c>
      <c r="F149" s="482" t="s">
        <v>986</v>
      </c>
      <c r="G149" s="481">
        <v>4</v>
      </c>
      <c r="H149" s="482" t="s">
        <v>697</v>
      </c>
      <c r="I149" s="556"/>
      <c r="J149" s="489">
        <v>85</v>
      </c>
      <c r="K149" s="491">
        <v>3.5000000000000003E-2</v>
      </c>
      <c r="L149" s="481">
        <v>43</v>
      </c>
      <c r="M149" s="509">
        <v>0.28999999999999998</v>
      </c>
      <c r="N149" s="481">
        <v>1030</v>
      </c>
      <c r="O149" s="481">
        <v>1</v>
      </c>
      <c r="P149" s="481">
        <v>1</v>
      </c>
      <c r="Q149" s="482"/>
      <c r="R149" s="482"/>
      <c r="S149" s="426"/>
      <c r="T149" s="426"/>
      <c r="U149" s="482"/>
      <c r="V149" s="99" t="s">
        <v>1111</v>
      </c>
      <c r="W149" s="483">
        <v>43465</v>
      </c>
      <c r="X149" s="482" t="s">
        <v>1847</v>
      </c>
      <c r="Y149" s="482" t="s">
        <v>1848</v>
      </c>
      <c r="AQ149" s="245"/>
      <c r="AR149" s="245"/>
      <c r="AS149" s="245"/>
      <c r="AT149" s="245"/>
      <c r="AU149" s="245"/>
      <c r="AV149" s="245"/>
      <c r="AW149" s="245"/>
      <c r="AX149" s="245"/>
      <c r="AY149" s="245"/>
      <c r="AZ149" s="245"/>
      <c r="BA149" s="245"/>
      <c r="BB149" s="245"/>
      <c r="BC149" s="245"/>
      <c r="BD149" s="245"/>
      <c r="BE149" s="245"/>
      <c r="BG149" s="245"/>
      <c r="BH149" s="245"/>
      <c r="BI149" s="245"/>
      <c r="BJ149" s="245"/>
      <c r="BK149" s="245"/>
      <c r="BL149" s="245"/>
      <c r="BM149" s="245"/>
      <c r="BN149" s="245"/>
      <c r="BO149" s="245"/>
      <c r="BP149" s="245"/>
      <c r="BQ149" s="245"/>
      <c r="BR149" s="245"/>
      <c r="BS149" s="245"/>
      <c r="BT149" s="245"/>
      <c r="BU149" s="245"/>
      <c r="BV149" s="245"/>
      <c r="BW149" s="245"/>
      <c r="BX149" s="245"/>
      <c r="BY149" s="245"/>
      <c r="BZ149" s="245"/>
      <c r="CA149" s="245"/>
      <c r="CB149" s="245"/>
      <c r="CC149" s="245"/>
      <c r="CD149" s="245"/>
      <c r="CE149" s="245"/>
      <c r="CF149" s="245"/>
    </row>
    <row r="150" spans="1:84" s="41" customFormat="1" ht="25.5" x14ac:dyDescent="0.2">
      <c r="A150" s="481">
        <v>23</v>
      </c>
      <c r="B150" s="481">
        <v>16080076</v>
      </c>
      <c r="C150" s="482" t="s">
        <v>1112</v>
      </c>
      <c r="D150" s="482" t="s">
        <v>520</v>
      </c>
      <c r="E150" s="482" t="s">
        <v>987</v>
      </c>
      <c r="F150" s="482" t="s">
        <v>987</v>
      </c>
      <c r="G150" s="481">
        <v>4</v>
      </c>
      <c r="H150" s="482" t="s">
        <v>697</v>
      </c>
      <c r="I150" s="556"/>
      <c r="J150" s="489">
        <v>67</v>
      </c>
      <c r="K150" s="491">
        <v>3.5000000000000003E-2</v>
      </c>
      <c r="L150" s="481" t="s">
        <v>247</v>
      </c>
      <c r="M150" s="509">
        <v>0.28999999999999998</v>
      </c>
      <c r="N150" s="481">
        <v>1030</v>
      </c>
      <c r="O150" s="481">
        <v>1</v>
      </c>
      <c r="P150" s="481">
        <v>1</v>
      </c>
      <c r="Q150" s="482"/>
      <c r="R150" s="482"/>
      <c r="S150" s="426"/>
      <c r="T150" s="426"/>
      <c r="U150" s="482"/>
      <c r="V150" s="99" t="s">
        <v>1111</v>
      </c>
      <c r="W150" s="483">
        <v>43465</v>
      </c>
      <c r="X150" s="482" t="s">
        <v>1849</v>
      </c>
      <c r="Y150" s="482" t="s">
        <v>1850</v>
      </c>
      <c r="AQ150" s="245"/>
      <c r="AR150" s="245"/>
      <c r="AS150" s="245"/>
      <c r="AT150" s="245"/>
      <c r="AU150" s="245"/>
      <c r="AV150" s="245"/>
      <c r="AW150" s="245"/>
      <c r="AX150" s="245"/>
      <c r="AY150" s="245"/>
      <c r="AZ150" s="245"/>
      <c r="BA150" s="245"/>
      <c r="BB150" s="245"/>
      <c r="BC150" s="245"/>
      <c r="BD150" s="245"/>
      <c r="BE150" s="245"/>
      <c r="BG150" s="245"/>
      <c r="BH150" s="245"/>
      <c r="BI150" s="245"/>
      <c r="BJ150" s="245"/>
      <c r="BK150" s="245"/>
      <c r="BL150" s="245"/>
      <c r="BM150" s="245"/>
      <c r="BN150" s="245"/>
      <c r="BO150" s="245"/>
      <c r="BP150" s="245"/>
      <c r="BQ150" s="245"/>
      <c r="BR150" s="245"/>
      <c r="BS150" s="245"/>
      <c r="BT150" s="245"/>
      <c r="BU150" s="245"/>
      <c r="BV150" s="245"/>
      <c r="BW150" s="245"/>
      <c r="BX150" s="245"/>
      <c r="BY150" s="245"/>
      <c r="BZ150" s="245"/>
      <c r="CA150" s="245"/>
      <c r="CB150" s="245"/>
      <c r="CC150" s="245"/>
      <c r="CD150" s="245"/>
      <c r="CE150" s="245"/>
      <c r="CF150" s="245"/>
    </row>
    <row r="151" spans="1:84" s="41" customFormat="1" ht="25.5" x14ac:dyDescent="0.2">
      <c r="A151" s="481">
        <v>23</v>
      </c>
      <c r="B151" s="481">
        <v>16080077</v>
      </c>
      <c r="C151" s="482" t="s">
        <v>1112</v>
      </c>
      <c r="D151" s="482" t="s">
        <v>520</v>
      </c>
      <c r="E151" s="482" t="s">
        <v>61</v>
      </c>
      <c r="F151" s="482" t="s">
        <v>61</v>
      </c>
      <c r="G151" s="481">
        <v>4</v>
      </c>
      <c r="H151" s="482" t="s">
        <v>697</v>
      </c>
      <c r="I151" s="556"/>
      <c r="J151" s="489">
        <v>80</v>
      </c>
      <c r="K151" s="491">
        <v>3.5000000000000003E-2</v>
      </c>
      <c r="L151" s="481" t="s">
        <v>37</v>
      </c>
      <c r="M151" s="509">
        <v>0.28999999999999998</v>
      </c>
      <c r="N151" s="481">
        <v>1030</v>
      </c>
      <c r="O151" s="481">
        <v>1</v>
      </c>
      <c r="P151" s="481">
        <v>1</v>
      </c>
      <c r="Q151" s="482"/>
      <c r="R151" s="482"/>
      <c r="S151" s="426"/>
      <c r="T151" s="426"/>
      <c r="U151" s="482"/>
      <c r="V151" s="289" t="s">
        <v>1111</v>
      </c>
      <c r="W151" s="483">
        <v>43465</v>
      </c>
      <c r="X151" s="482" t="s">
        <v>1849</v>
      </c>
      <c r="Y151" s="482" t="s">
        <v>1850</v>
      </c>
      <c r="AQ151" s="245"/>
      <c r="AR151" s="245"/>
      <c r="AS151" s="245"/>
      <c r="AT151" s="245"/>
      <c r="AU151" s="245"/>
      <c r="AV151" s="245"/>
      <c r="AW151" s="245"/>
      <c r="AX151" s="245"/>
      <c r="AY151" s="245"/>
      <c r="AZ151" s="245"/>
      <c r="BA151" s="245"/>
      <c r="BB151" s="245"/>
      <c r="BC151" s="245"/>
      <c r="BD151" s="245"/>
      <c r="BE151" s="245"/>
      <c r="BG151" s="245"/>
      <c r="BH151" s="245"/>
      <c r="BI151" s="245"/>
      <c r="BJ151" s="245"/>
      <c r="BK151" s="245"/>
      <c r="BL151" s="245"/>
      <c r="BM151" s="245"/>
      <c r="BN151" s="245"/>
      <c r="BO151" s="245"/>
      <c r="BP151" s="245"/>
      <c r="BQ151" s="245"/>
      <c r="BR151" s="245"/>
      <c r="BS151" s="245"/>
      <c r="BT151" s="245"/>
      <c r="BU151" s="245"/>
      <c r="BV151" s="245"/>
      <c r="BW151" s="245"/>
      <c r="BX151" s="245"/>
      <c r="BY151" s="245"/>
      <c r="BZ151" s="245"/>
      <c r="CA151" s="245"/>
      <c r="CB151" s="245"/>
      <c r="CC151" s="245"/>
      <c r="CD151" s="245"/>
      <c r="CE151" s="245"/>
      <c r="CF151" s="245"/>
    </row>
    <row r="152" spans="1:84" s="41" customFormat="1" ht="25.5" x14ac:dyDescent="0.2">
      <c r="A152" s="481">
        <v>23</v>
      </c>
      <c r="B152" s="481">
        <v>16080078</v>
      </c>
      <c r="C152" s="482" t="s">
        <v>1112</v>
      </c>
      <c r="D152" s="482" t="s">
        <v>520</v>
      </c>
      <c r="E152" s="482" t="s">
        <v>366</v>
      </c>
      <c r="F152" s="482" t="s">
        <v>366</v>
      </c>
      <c r="G152" s="481">
        <v>4</v>
      </c>
      <c r="H152" s="482" t="s">
        <v>697</v>
      </c>
      <c r="I152" s="556"/>
      <c r="J152" s="489">
        <v>80</v>
      </c>
      <c r="K152" s="491">
        <v>3.5000000000000003E-2</v>
      </c>
      <c r="L152" s="481" t="s">
        <v>710</v>
      </c>
      <c r="M152" s="509">
        <v>0.28999999999999998</v>
      </c>
      <c r="N152" s="481">
        <v>1030</v>
      </c>
      <c r="O152" s="481">
        <v>1</v>
      </c>
      <c r="P152" s="481">
        <v>1</v>
      </c>
      <c r="Q152" s="482"/>
      <c r="R152" s="482"/>
      <c r="S152" s="426"/>
      <c r="T152" s="426"/>
      <c r="U152" s="482"/>
      <c r="V152" s="99" t="s">
        <v>1111</v>
      </c>
      <c r="W152" s="483">
        <v>43465</v>
      </c>
      <c r="X152" s="482" t="s">
        <v>1849</v>
      </c>
      <c r="Y152" s="482" t="s">
        <v>1850</v>
      </c>
      <c r="AQ152" s="245"/>
      <c r="AR152" s="245"/>
      <c r="AS152" s="245"/>
      <c r="AT152" s="245"/>
      <c r="AU152" s="245"/>
      <c r="AV152" s="245"/>
      <c r="AW152" s="245"/>
      <c r="AX152" s="245"/>
      <c r="AY152" s="245"/>
      <c r="AZ152" s="245"/>
      <c r="BA152" s="245"/>
      <c r="BB152" s="245"/>
      <c r="BC152" s="245"/>
      <c r="BD152" s="245"/>
      <c r="BE152" s="245"/>
      <c r="BG152" s="245"/>
      <c r="BH152" s="245"/>
      <c r="BI152" s="245"/>
      <c r="BJ152" s="245"/>
      <c r="BK152" s="245"/>
      <c r="BL152" s="245"/>
      <c r="BM152" s="245"/>
      <c r="BN152" s="245"/>
      <c r="BO152" s="245"/>
      <c r="BP152" s="245"/>
      <c r="BQ152" s="245"/>
      <c r="BR152" s="245"/>
      <c r="BS152" s="245"/>
      <c r="BT152" s="245"/>
      <c r="BU152" s="245"/>
      <c r="BV152" s="245"/>
      <c r="BW152" s="245"/>
      <c r="BX152" s="245"/>
      <c r="BY152" s="245"/>
      <c r="BZ152" s="245"/>
      <c r="CA152" s="245"/>
      <c r="CB152" s="245"/>
      <c r="CC152" s="245"/>
      <c r="CD152" s="245"/>
      <c r="CE152" s="245"/>
      <c r="CF152" s="245"/>
    </row>
    <row r="153" spans="1:84" s="41" customFormat="1" x14ac:dyDescent="0.2">
      <c r="A153" s="481">
        <v>23</v>
      </c>
      <c r="B153" s="481">
        <v>16080079</v>
      </c>
      <c r="C153" s="482" t="s">
        <v>1112</v>
      </c>
      <c r="D153" s="482" t="s">
        <v>520</v>
      </c>
      <c r="E153" s="482" t="s">
        <v>1424</v>
      </c>
      <c r="F153" s="482" t="s">
        <v>1424</v>
      </c>
      <c r="G153" s="481">
        <v>4</v>
      </c>
      <c r="H153" s="482" t="s">
        <v>697</v>
      </c>
      <c r="I153" s="556"/>
      <c r="J153" s="489">
        <v>15</v>
      </c>
      <c r="K153" s="491">
        <v>3.9E-2</v>
      </c>
      <c r="L153" s="481" t="s">
        <v>983</v>
      </c>
      <c r="M153" s="509">
        <v>0.28999999999999998</v>
      </c>
      <c r="N153" s="481">
        <v>1030</v>
      </c>
      <c r="O153" s="481">
        <v>1</v>
      </c>
      <c r="P153" s="481">
        <v>1</v>
      </c>
      <c r="Q153" s="482"/>
      <c r="R153" s="482"/>
      <c r="S153" s="426"/>
      <c r="T153" s="426"/>
      <c r="U153" s="482"/>
      <c r="V153" s="289" t="s">
        <v>1111</v>
      </c>
      <c r="W153" s="483">
        <v>43465</v>
      </c>
      <c r="X153" s="482" t="s">
        <v>225</v>
      </c>
      <c r="Y153" s="482" t="s">
        <v>988</v>
      </c>
      <c r="AQ153" s="245"/>
      <c r="AR153" s="245"/>
      <c r="AS153" s="245"/>
      <c r="AT153" s="245"/>
      <c r="AU153" s="245"/>
      <c r="AV153" s="245"/>
      <c r="AW153" s="245"/>
      <c r="AX153" s="245"/>
      <c r="AY153" s="245"/>
      <c r="AZ153" s="245"/>
      <c r="BA153" s="245"/>
      <c r="BB153" s="245"/>
      <c r="BC153" s="245"/>
      <c r="BD153" s="245"/>
      <c r="BE153" s="245"/>
      <c r="BG153" s="245"/>
      <c r="BH153" s="245"/>
      <c r="BI153" s="245"/>
      <c r="BJ153" s="245"/>
      <c r="BK153" s="245"/>
      <c r="BL153" s="245"/>
      <c r="BM153" s="245"/>
      <c r="BN153" s="245"/>
      <c r="BO153" s="245"/>
      <c r="BP153" s="245"/>
      <c r="BQ153" s="245"/>
      <c r="BR153" s="245"/>
      <c r="BS153" s="245"/>
      <c r="BT153" s="245"/>
      <c r="BU153" s="245"/>
      <c r="BV153" s="245"/>
      <c r="BW153" s="245"/>
      <c r="BX153" s="245"/>
      <c r="BY153" s="245"/>
      <c r="BZ153" s="245"/>
      <c r="CA153" s="245"/>
      <c r="CB153" s="245"/>
      <c r="CC153" s="245"/>
      <c r="CD153" s="245"/>
      <c r="CE153" s="245"/>
      <c r="CF153" s="245"/>
    </row>
    <row r="154" spans="1:84" s="41" customFormat="1" x14ac:dyDescent="0.2">
      <c r="A154" s="481">
        <v>23</v>
      </c>
      <c r="B154" s="481">
        <v>16080080</v>
      </c>
      <c r="C154" s="482" t="s">
        <v>1112</v>
      </c>
      <c r="D154" s="482" t="s">
        <v>520</v>
      </c>
      <c r="E154" s="482" t="s">
        <v>368</v>
      </c>
      <c r="F154" s="482" t="s">
        <v>368</v>
      </c>
      <c r="G154" s="481">
        <v>4</v>
      </c>
      <c r="H154" s="482" t="s">
        <v>697</v>
      </c>
      <c r="I154" s="556"/>
      <c r="J154" s="489">
        <v>15</v>
      </c>
      <c r="K154" s="491">
        <v>3.9E-2</v>
      </c>
      <c r="L154" s="481" t="s">
        <v>983</v>
      </c>
      <c r="M154" s="509">
        <v>0.28999999999999998</v>
      </c>
      <c r="N154" s="481">
        <v>1030</v>
      </c>
      <c r="O154" s="481">
        <v>1</v>
      </c>
      <c r="P154" s="481">
        <v>1</v>
      </c>
      <c r="Q154" s="482"/>
      <c r="R154" s="482"/>
      <c r="S154" s="426"/>
      <c r="T154" s="426"/>
      <c r="U154" s="482"/>
      <c r="V154" s="287" t="s">
        <v>1111</v>
      </c>
      <c r="W154" s="483">
        <v>43465</v>
      </c>
      <c r="X154" s="482" t="s">
        <v>225</v>
      </c>
      <c r="Y154" s="482" t="s">
        <v>988</v>
      </c>
      <c r="AQ154" s="245"/>
      <c r="AR154" s="245"/>
      <c r="AS154" s="245"/>
      <c r="AT154" s="245"/>
      <c r="AU154" s="245"/>
      <c r="AV154" s="245"/>
      <c r="AW154" s="245"/>
      <c r="AX154" s="245"/>
      <c r="AY154" s="245"/>
      <c r="AZ154" s="245"/>
      <c r="BA154" s="245"/>
      <c r="BB154" s="245"/>
      <c r="BC154" s="245"/>
      <c r="BD154" s="245"/>
      <c r="BE154" s="245"/>
      <c r="BG154" s="245"/>
      <c r="BH154" s="245"/>
      <c r="BI154" s="245"/>
      <c r="BJ154" s="245"/>
      <c r="BK154" s="245"/>
      <c r="BL154" s="245"/>
      <c r="BM154" s="245"/>
      <c r="BN154" s="245"/>
      <c r="BO154" s="245"/>
      <c r="BP154" s="245"/>
      <c r="BQ154" s="245"/>
      <c r="BR154" s="245"/>
      <c r="BS154" s="245"/>
      <c r="BT154" s="245"/>
      <c r="BU154" s="245"/>
      <c r="BV154" s="245"/>
      <c r="BW154" s="245"/>
      <c r="BX154" s="245"/>
      <c r="BY154" s="245"/>
      <c r="BZ154" s="245"/>
      <c r="CA154" s="245"/>
      <c r="CB154" s="245"/>
      <c r="CC154" s="245"/>
      <c r="CD154" s="245"/>
      <c r="CE154" s="245"/>
      <c r="CF154" s="245"/>
    </row>
    <row r="155" spans="1:84" s="41" customFormat="1" x14ac:dyDescent="0.2">
      <c r="A155" s="481">
        <v>23</v>
      </c>
      <c r="B155" s="481">
        <v>16080081</v>
      </c>
      <c r="C155" s="482" t="s">
        <v>1112</v>
      </c>
      <c r="D155" s="482" t="s">
        <v>520</v>
      </c>
      <c r="E155" s="482" t="s">
        <v>986</v>
      </c>
      <c r="F155" s="482" t="s">
        <v>986</v>
      </c>
      <c r="G155" s="481">
        <v>4</v>
      </c>
      <c r="H155" s="482" t="s">
        <v>697</v>
      </c>
      <c r="I155" s="556"/>
      <c r="J155" s="489">
        <v>80</v>
      </c>
      <c r="K155" s="491">
        <v>3.3000000000000002E-2</v>
      </c>
      <c r="L155" s="481" t="s">
        <v>1425</v>
      </c>
      <c r="M155" s="509">
        <v>0.28999999999999998</v>
      </c>
      <c r="N155" s="481">
        <v>1030</v>
      </c>
      <c r="O155" s="481">
        <v>1</v>
      </c>
      <c r="P155" s="481">
        <v>1</v>
      </c>
      <c r="Q155" s="482"/>
      <c r="R155" s="482"/>
      <c r="S155" s="426"/>
      <c r="T155" s="426"/>
      <c r="U155" s="482"/>
      <c r="V155" s="29" t="s">
        <v>1111</v>
      </c>
      <c r="W155" s="483">
        <v>43465</v>
      </c>
      <c r="X155" s="482" t="s">
        <v>1847</v>
      </c>
      <c r="Y155" s="482" t="s">
        <v>1848</v>
      </c>
      <c r="AQ155" s="245"/>
      <c r="AR155" s="245"/>
      <c r="AS155" s="245"/>
      <c r="AT155" s="245"/>
      <c r="AU155" s="245"/>
      <c r="AV155" s="245"/>
      <c r="AW155" s="245"/>
      <c r="AX155" s="245"/>
      <c r="AY155" s="245"/>
      <c r="AZ155" s="245"/>
      <c r="BA155" s="245"/>
      <c r="BB155" s="245"/>
      <c r="BC155" s="245"/>
      <c r="BD155" s="245"/>
      <c r="BE155" s="245"/>
      <c r="BG155" s="245"/>
      <c r="BH155" s="245"/>
      <c r="BI155" s="245"/>
      <c r="BJ155" s="245"/>
      <c r="BK155" s="245"/>
      <c r="BL155" s="245"/>
      <c r="BM155" s="245"/>
      <c r="BN155" s="245"/>
      <c r="BO155" s="245"/>
      <c r="BP155" s="245"/>
      <c r="BQ155" s="245"/>
      <c r="BR155" s="245"/>
      <c r="BS155" s="245"/>
      <c r="BT155" s="245"/>
      <c r="BU155" s="245"/>
      <c r="BV155" s="245"/>
      <c r="BW155" s="245"/>
      <c r="BX155" s="245"/>
      <c r="BY155" s="245"/>
      <c r="BZ155" s="245"/>
      <c r="CA155" s="245"/>
      <c r="CB155" s="245"/>
      <c r="CC155" s="245"/>
      <c r="CD155" s="245"/>
      <c r="CE155" s="245"/>
      <c r="CF155" s="245"/>
    </row>
    <row r="156" spans="1:84" s="247" customFormat="1" x14ac:dyDescent="0.2">
      <c r="A156" s="441">
        <v>23</v>
      </c>
      <c r="B156" s="441">
        <v>17110041</v>
      </c>
      <c r="C156" s="442" t="s">
        <v>1112</v>
      </c>
      <c r="D156" s="442" t="s">
        <v>520</v>
      </c>
      <c r="E156" s="442" t="s">
        <v>2310</v>
      </c>
      <c r="F156" s="442" t="s">
        <v>2310</v>
      </c>
      <c r="G156" s="441">
        <v>4</v>
      </c>
      <c r="H156" s="442" t="s">
        <v>697</v>
      </c>
      <c r="I156" s="554"/>
      <c r="J156" s="441">
        <v>29</v>
      </c>
      <c r="K156" s="441">
        <v>3.2000000000000001E-2</v>
      </c>
      <c r="L156" s="441" t="s">
        <v>704</v>
      </c>
      <c r="M156" s="441">
        <v>0.28999999999999998</v>
      </c>
      <c r="N156" s="441">
        <v>1030</v>
      </c>
      <c r="O156" s="441">
        <v>1</v>
      </c>
      <c r="P156" s="441">
        <v>1</v>
      </c>
      <c r="Q156" s="441"/>
      <c r="R156" s="441"/>
      <c r="S156" s="441"/>
      <c r="T156" s="441"/>
      <c r="U156" s="441"/>
      <c r="V156" s="441" t="s">
        <v>1111</v>
      </c>
      <c r="W156" s="443">
        <v>43830</v>
      </c>
      <c r="X156" s="442" t="s">
        <v>980</v>
      </c>
      <c r="Y156" s="442" t="s">
        <v>981</v>
      </c>
      <c r="AQ156" s="249"/>
      <c r="AR156" s="249"/>
      <c r="AS156" s="249"/>
      <c r="AT156" s="249"/>
      <c r="AU156" s="249"/>
      <c r="AV156" s="249"/>
      <c r="AW156" s="249"/>
      <c r="AX156" s="249"/>
      <c r="AY156" s="249"/>
      <c r="AZ156" s="249"/>
      <c r="BA156" s="249"/>
      <c r="BB156" s="249"/>
      <c r="BC156" s="249"/>
      <c r="BD156" s="249"/>
      <c r="BE156" s="249"/>
      <c r="BG156" s="249"/>
      <c r="BH156" s="249"/>
      <c r="BI156" s="249"/>
      <c r="BJ156" s="249"/>
      <c r="BK156" s="249"/>
      <c r="BL156" s="249"/>
      <c r="BM156" s="249"/>
      <c r="BN156" s="249"/>
      <c r="BO156" s="249"/>
      <c r="BP156" s="249"/>
      <c r="BQ156" s="249"/>
      <c r="BR156" s="249"/>
      <c r="BS156" s="249"/>
      <c r="BT156" s="249"/>
      <c r="BU156" s="249"/>
      <c r="BV156" s="249"/>
      <c r="BW156" s="249"/>
      <c r="BX156" s="249"/>
      <c r="BY156" s="249"/>
      <c r="BZ156" s="249"/>
      <c r="CA156" s="249"/>
      <c r="CB156" s="249"/>
      <c r="CC156" s="249"/>
      <c r="CD156" s="249"/>
      <c r="CE156" s="249"/>
      <c r="CF156" s="249"/>
    </row>
    <row r="157" spans="1:84" s="247" customFormat="1" x14ac:dyDescent="0.2">
      <c r="A157" s="441">
        <v>23</v>
      </c>
      <c r="B157" s="441">
        <v>17110042</v>
      </c>
      <c r="C157" s="442" t="s">
        <v>1112</v>
      </c>
      <c r="D157" s="442" t="s">
        <v>520</v>
      </c>
      <c r="E157" s="442" t="s">
        <v>1829</v>
      </c>
      <c r="F157" s="442" t="s">
        <v>1829</v>
      </c>
      <c r="G157" s="441">
        <v>4</v>
      </c>
      <c r="H157" s="442" t="s">
        <v>697</v>
      </c>
      <c r="I157" s="554"/>
      <c r="J157" s="441">
        <v>26</v>
      </c>
      <c r="K157" s="441">
        <v>3.2000000000000001E-2</v>
      </c>
      <c r="L157" s="441" t="s">
        <v>1846</v>
      </c>
      <c r="M157" s="441">
        <v>0.28999999999999998</v>
      </c>
      <c r="N157" s="441">
        <v>1030</v>
      </c>
      <c r="O157" s="441">
        <v>1</v>
      </c>
      <c r="P157" s="441">
        <v>1</v>
      </c>
      <c r="Q157" s="441"/>
      <c r="R157" s="441"/>
      <c r="S157" s="441"/>
      <c r="T157" s="441"/>
      <c r="U157" s="441"/>
      <c r="V157" s="441" t="s">
        <v>1111</v>
      </c>
      <c r="W157" s="443">
        <v>43830</v>
      </c>
      <c r="X157" s="442" t="s">
        <v>1026</v>
      </c>
      <c r="Y157" s="442" t="s">
        <v>1027</v>
      </c>
      <c r="AQ157" s="249"/>
      <c r="AR157" s="249"/>
      <c r="AS157" s="249"/>
      <c r="AT157" s="249"/>
      <c r="AU157" s="249"/>
      <c r="AV157" s="249"/>
      <c r="AW157" s="249"/>
      <c r="AX157" s="249"/>
      <c r="AY157" s="249"/>
      <c r="AZ157" s="249"/>
      <c r="BA157" s="249"/>
      <c r="BB157" s="249"/>
      <c r="BC157" s="249"/>
      <c r="BD157" s="249"/>
      <c r="BE157" s="249"/>
      <c r="BG157" s="249"/>
      <c r="BH157" s="249"/>
      <c r="BI157" s="249"/>
      <c r="BJ157" s="249"/>
      <c r="BK157" s="249"/>
      <c r="BL157" s="249"/>
      <c r="BM157" s="249"/>
      <c r="BN157" s="249"/>
      <c r="BO157" s="249"/>
      <c r="BP157" s="249"/>
      <c r="BQ157" s="249"/>
      <c r="BR157" s="249"/>
      <c r="BS157" s="249"/>
      <c r="BT157" s="249"/>
      <c r="BU157" s="249"/>
      <c r="BV157" s="249"/>
      <c r="BW157" s="249"/>
      <c r="BX157" s="249"/>
      <c r="BY157" s="249"/>
      <c r="BZ157" s="249"/>
      <c r="CA157" s="249"/>
      <c r="CB157" s="249"/>
      <c r="CC157" s="249"/>
      <c r="CD157" s="249"/>
      <c r="CE157" s="249"/>
      <c r="CF157" s="249"/>
    </row>
    <row r="158" spans="1:84" s="247" customFormat="1" x14ac:dyDescent="0.2">
      <c r="A158" s="441">
        <v>23</v>
      </c>
      <c r="B158" s="441">
        <v>17110044</v>
      </c>
      <c r="C158" s="442" t="s">
        <v>1112</v>
      </c>
      <c r="D158" s="442" t="s">
        <v>520</v>
      </c>
      <c r="E158" s="442" t="s">
        <v>363</v>
      </c>
      <c r="F158" s="442" t="s">
        <v>363</v>
      </c>
      <c r="G158" s="441">
        <v>4</v>
      </c>
      <c r="H158" s="442" t="s">
        <v>697</v>
      </c>
      <c r="I158" s="554"/>
      <c r="J158" s="441">
        <v>29</v>
      </c>
      <c r="K158" s="441">
        <v>3.2000000000000001E-2</v>
      </c>
      <c r="L158" s="441" t="s">
        <v>1526</v>
      </c>
      <c r="M158" s="441">
        <v>0.28999999999999998</v>
      </c>
      <c r="N158" s="441">
        <v>1030</v>
      </c>
      <c r="O158" s="441">
        <v>1</v>
      </c>
      <c r="P158" s="441">
        <v>1</v>
      </c>
      <c r="Q158" s="441"/>
      <c r="R158" s="441"/>
      <c r="S158" s="441"/>
      <c r="T158" s="441"/>
      <c r="U158" s="441"/>
      <c r="V158" s="441" t="s">
        <v>1111</v>
      </c>
      <c r="W158" s="443">
        <v>43830</v>
      </c>
      <c r="X158" s="442" t="s">
        <v>1026</v>
      </c>
      <c r="Y158" s="442" t="s">
        <v>1027</v>
      </c>
      <c r="AQ158" s="249"/>
      <c r="AR158" s="249"/>
      <c r="AS158" s="249"/>
      <c r="AT158" s="249"/>
      <c r="AU158" s="249"/>
      <c r="AV158" s="249"/>
      <c r="AW158" s="249"/>
      <c r="AX158" s="249"/>
      <c r="AY158" s="249"/>
      <c r="AZ158" s="249"/>
      <c r="BA158" s="249"/>
      <c r="BB158" s="249"/>
      <c r="BC158" s="249"/>
      <c r="BD158" s="249"/>
      <c r="BE158" s="249"/>
      <c r="BG158" s="249"/>
      <c r="BH158" s="249"/>
      <c r="BI158" s="249"/>
      <c r="BJ158" s="249"/>
      <c r="BK158" s="249"/>
      <c r="BL158" s="249"/>
      <c r="BM158" s="249"/>
      <c r="BN158" s="249"/>
      <c r="BO158" s="249"/>
      <c r="BP158" s="249"/>
      <c r="BQ158" s="249"/>
      <c r="BR158" s="249"/>
      <c r="BS158" s="249"/>
      <c r="BT158" s="249"/>
      <c r="BU158" s="249"/>
      <c r="BV158" s="249"/>
      <c r="BW158" s="249"/>
      <c r="BX158" s="249"/>
      <c r="BY158" s="249"/>
      <c r="BZ158" s="249"/>
      <c r="CA158" s="249"/>
      <c r="CB158" s="249"/>
      <c r="CC158" s="249"/>
      <c r="CD158" s="249"/>
      <c r="CE158" s="249"/>
      <c r="CF158" s="249"/>
    </row>
    <row r="159" spans="1:84" s="247" customFormat="1" x14ac:dyDescent="0.2">
      <c r="A159" s="441">
        <v>23</v>
      </c>
      <c r="B159" s="441">
        <v>17110045</v>
      </c>
      <c r="C159" s="442" t="s">
        <v>1112</v>
      </c>
      <c r="D159" s="442" t="s">
        <v>520</v>
      </c>
      <c r="E159" s="442" t="s">
        <v>1025</v>
      </c>
      <c r="F159" s="442" t="s">
        <v>1025</v>
      </c>
      <c r="G159" s="441">
        <v>4</v>
      </c>
      <c r="H159" s="442" t="s">
        <v>697</v>
      </c>
      <c r="I159" s="554"/>
      <c r="J159" s="441">
        <v>29</v>
      </c>
      <c r="K159" s="441">
        <v>3.2000000000000001E-2</v>
      </c>
      <c r="L159" s="441" t="s">
        <v>698</v>
      </c>
      <c r="M159" s="441">
        <v>0.28999999999999998</v>
      </c>
      <c r="N159" s="441">
        <v>1030</v>
      </c>
      <c r="O159" s="441">
        <v>1</v>
      </c>
      <c r="P159" s="441">
        <v>1</v>
      </c>
      <c r="Q159" s="441"/>
      <c r="R159" s="441"/>
      <c r="S159" s="441"/>
      <c r="T159" s="441"/>
      <c r="U159" s="441"/>
      <c r="V159" s="441" t="s">
        <v>1111</v>
      </c>
      <c r="W159" s="443">
        <v>43830</v>
      </c>
      <c r="X159" s="442" t="s">
        <v>1026</v>
      </c>
      <c r="Y159" s="442" t="s">
        <v>1027</v>
      </c>
      <c r="AQ159" s="249"/>
      <c r="AR159" s="249"/>
      <c r="AS159" s="249"/>
      <c r="AT159" s="249"/>
      <c r="AU159" s="249"/>
      <c r="AV159" s="249"/>
      <c r="AW159" s="249"/>
      <c r="AX159" s="249"/>
      <c r="AY159" s="249"/>
      <c r="AZ159" s="249"/>
      <c r="BA159" s="249"/>
      <c r="BB159" s="249"/>
      <c r="BC159" s="249"/>
      <c r="BD159" s="249"/>
      <c r="BE159" s="249"/>
      <c r="BG159" s="249"/>
      <c r="BH159" s="249"/>
      <c r="BI159" s="249"/>
      <c r="BJ159" s="249"/>
      <c r="BK159" s="249"/>
      <c r="BL159" s="249"/>
      <c r="BM159" s="249"/>
      <c r="BN159" s="249"/>
      <c r="BO159" s="249"/>
      <c r="BP159" s="249"/>
      <c r="BQ159" s="249"/>
      <c r="BR159" s="249"/>
      <c r="BS159" s="249"/>
      <c r="BT159" s="249"/>
      <c r="BU159" s="249"/>
      <c r="BV159" s="249"/>
      <c r="BW159" s="249"/>
      <c r="BX159" s="249"/>
      <c r="BY159" s="249"/>
      <c r="BZ159" s="249"/>
      <c r="CA159" s="249"/>
      <c r="CB159" s="249"/>
      <c r="CC159" s="249"/>
      <c r="CD159" s="249"/>
      <c r="CE159" s="249"/>
      <c r="CF159" s="249"/>
    </row>
    <row r="160" spans="1:84" s="247" customFormat="1" ht="15" x14ac:dyDescent="0.2">
      <c r="A160" s="441">
        <v>23</v>
      </c>
      <c r="B160" s="441">
        <v>17110046</v>
      </c>
      <c r="C160" s="442" t="s">
        <v>1112</v>
      </c>
      <c r="D160" s="442" t="s">
        <v>520</v>
      </c>
      <c r="E160" s="442" t="s">
        <v>62</v>
      </c>
      <c r="F160" s="442" t="s">
        <v>62</v>
      </c>
      <c r="G160" s="441">
        <v>4</v>
      </c>
      <c r="H160" s="442" t="s">
        <v>697</v>
      </c>
      <c r="I160" s="554"/>
      <c r="J160" s="441">
        <v>80</v>
      </c>
      <c r="K160" s="441">
        <v>3.2000000000000001E-2</v>
      </c>
      <c r="L160" s="441" t="s">
        <v>92</v>
      </c>
      <c r="M160" s="441">
        <v>0.28999999999999998</v>
      </c>
      <c r="N160" s="441">
        <v>1030</v>
      </c>
      <c r="O160" s="441">
        <v>1</v>
      </c>
      <c r="P160" s="441">
        <v>1</v>
      </c>
      <c r="Q160" s="441"/>
      <c r="R160" s="441"/>
      <c r="S160" s="441"/>
      <c r="T160" s="441"/>
      <c r="U160" s="441"/>
      <c r="V160" s="441" t="s">
        <v>1111</v>
      </c>
      <c r="W160" s="443">
        <v>43830</v>
      </c>
      <c r="X160" s="440"/>
      <c r="Y160" s="440"/>
      <c r="AQ160" s="249"/>
      <c r="AR160" s="249"/>
      <c r="AS160" s="249"/>
      <c r="AT160" s="249"/>
      <c r="AU160" s="249"/>
      <c r="AV160" s="249"/>
      <c r="AW160" s="249"/>
      <c r="AX160" s="249"/>
      <c r="AY160" s="249"/>
      <c r="AZ160" s="249"/>
      <c r="BA160" s="249"/>
      <c r="BB160" s="249"/>
      <c r="BC160" s="249"/>
      <c r="BD160" s="249"/>
      <c r="BE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249"/>
      <c r="CE160" s="249"/>
      <c r="CF160" s="249"/>
    </row>
    <row r="161" spans="1:84" s="247" customFormat="1" x14ac:dyDescent="0.2">
      <c r="A161" s="441">
        <v>23</v>
      </c>
      <c r="B161" s="441">
        <v>17110047</v>
      </c>
      <c r="C161" s="442" t="s">
        <v>1112</v>
      </c>
      <c r="D161" s="442" t="s">
        <v>520</v>
      </c>
      <c r="E161" s="442" t="s">
        <v>1028</v>
      </c>
      <c r="F161" s="442" t="s">
        <v>1028</v>
      </c>
      <c r="G161" s="441">
        <v>4</v>
      </c>
      <c r="H161" s="442" t="s">
        <v>697</v>
      </c>
      <c r="I161" s="554"/>
      <c r="J161" s="441">
        <v>80</v>
      </c>
      <c r="K161" s="441">
        <v>3.2000000000000001E-2</v>
      </c>
      <c r="L161" s="1214">
        <v>11293</v>
      </c>
      <c r="M161" s="441">
        <v>0.28999999999999998</v>
      </c>
      <c r="N161" s="441">
        <v>1030</v>
      </c>
      <c r="O161" s="441">
        <v>1</v>
      </c>
      <c r="P161" s="441">
        <v>1</v>
      </c>
      <c r="Q161" s="441"/>
      <c r="R161" s="441"/>
      <c r="S161" s="441"/>
      <c r="T161" s="441"/>
      <c r="U161" s="441"/>
      <c r="V161" s="441" t="s">
        <v>1111</v>
      </c>
      <c r="W161" s="443">
        <v>43830</v>
      </c>
      <c r="X161" s="442" t="s">
        <v>712</v>
      </c>
      <c r="Y161" s="442" t="s">
        <v>599</v>
      </c>
      <c r="AQ161" s="249"/>
      <c r="AR161" s="249"/>
      <c r="AS161" s="249"/>
      <c r="AT161" s="249"/>
      <c r="AU161" s="249"/>
      <c r="AV161" s="249"/>
      <c r="AW161" s="249"/>
      <c r="AX161" s="249"/>
      <c r="AY161" s="249"/>
      <c r="AZ161" s="249"/>
      <c r="BA161" s="249"/>
      <c r="BB161" s="249"/>
      <c r="BC161" s="249"/>
      <c r="BD161" s="249"/>
      <c r="BE161" s="249"/>
      <c r="BG161" s="249"/>
      <c r="BH161" s="249"/>
      <c r="BI161" s="249"/>
      <c r="BJ161" s="249"/>
      <c r="BK161" s="249"/>
      <c r="BL161" s="249"/>
      <c r="BM161" s="249"/>
      <c r="BN161" s="249"/>
      <c r="BO161" s="249"/>
      <c r="BP161" s="249"/>
      <c r="BQ161" s="249"/>
      <c r="BR161" s="249"/>
      <c r="BS161" s="249"/>
      <c r="BT161" s="249"/>
      <c r="BU161" s="249"/>
      <c r="BV161" s="249"/>
      <c r="BW161" s="249"/>
      <c r="BX161" s="249"/>
      <c r="BY161" s="249"/>
      <c r="BZ161" s="249"/>
      <c r="CA161" s="249"/>
      <c r="CB161" s="249"/>
      <c r="CC161" s="249"/>
      <c r="CD161" s="249"/>
      <c r="CE161" s="249"/>
      <c r="CF161" s="249"/>
    </row>
    <row r="162" spans="1:84" s="247" customFormat="1" ht="15" x14ac:dyDescent="0.2">
      <c r="A162" s="441">
        <v>23</v>
      </c>
      <c r="B162" s="441">
        <v>17110048</v>
      </c>
      <c r="C162" s="442" t="s">
        <v>1112</v>
      </c>
      <c r="D162" s="442" t="s">
        <v>520</v>
      </c>
      <c r="E162" s="442" t="s">
        <v>301</v>
      </c>
      <c r="F162" s="442" t="s">
        <v>301</v>
      </c>
      <c r="G162" s="441">
        <v>4</v>
      </c>
      <c r="H162" s="442" t="s">
        <v>697</v>
      </c>
      <c r="I162" s="554"/>
      <c r="J162" s="441">
        <v>80</v>
      </c>
      <c r="K162" s="441">
        <v>3.2000000000000001E-2</v>
      </c>
      <c r="L162" s="441" t="s">
        <v>913</v>
      </c>
      <c r="M162" s="441">
        <v>0.28999999999999998</v>
      </c>
      <c r="N162" s="441">
        <v>1030</v>
      </c>
      <c r="O162" s="441">
        <v>1</v>
      </c>
      <c r="P162" s="441">
        <v>1</v>
      </c>
      <c r="Q162" s="441"/>
      <c r="R162" s="441"/>
      <c r="S162" s="441"/>
      <c r="T162" s="441"/>
      <c r="U162" s="441"/>
      <c r="V162" s="441" t="s">
        <v>1111</v>
      </c>
      <c r="W162" s="443">
        <v>43830</v>
      </c>
      <c r="X162" s="440"/>
      <c r="Y162" s="440"/>
      <c r="AQ162" s="249"/>
      <c r="AR162" s="249"/>
      <c r="AS162" s="249"/>
      <c r="AT162" s="249"/>
      <c r="AU162" s="249"/>
      <c r="AV162" s="249"/>
      <c r="AW162" s="249"/>
      <c r="AX162" s="249"/>
      <c r="AY162" s="249"/>
      <c r="AZ162" s="249"/>
      <c r="BA162" s="249"/>
      <c r="BB162" s="249"/>
      <c r="BC162" s="249"/>
      <c r="BD162" s="249"/>
      <c r="BE162" s="249"/>
      <c r="BG162" s="249"/>
      <c r="BH162" s="249"/>
      <c r="BI162" s="249"/>
      <c r="BJ162" s="249"/>
      <c r="BK162" s="249"/>
      <c r="BL162" s="249"/>
      <c r="BM162" s="249"/>
      <c r="BN162" s="249"/>
      <c r="BO162" s="249"/>
      <c r="BP162" s="249"/>
      <c r="BQ162" s="249"/>
      <c r="BR162" s="249"/>
      <c r="BS162" s="249"/>
      <c r="BT162" s="249"/>
      <c r="BU162" s="249"/>
      <c r="BV162" s="249"/>
      <c r="BW162" s="249"/>
      <c r="BX162" s="249"/>
      <c r="BY162" s="249"/>
      <c r="BZ162" s="249"/>
      <c r="CA162" s="249"/>
      <c r="CB162" s="249"/>
      <c r="CC162" s="249"/>
      <c r="CD162" s="249"/>
      <c r="CE162" s="249"/>
      <c r="CF162" s="249"/>
    </row>
    <row r="163" spans="1:84" s="247" customFormat="1" x14ac:dyDescent="0.2">
      <c r="A163" s="441">
        <v>23</v>
      </c>
      <c r="B163" s="441">
        <v>17110049</v>
      </c>
      <c r="C163" s="442" t="s">
        <v>1112</v>
      </c>
      <c r="D163" s="442" t="s">
        <v>520</v>
      </c>
      <c r="E163" s="442" t="s">
        <v>1050</v>
      </c>
      <c r="F163" s="442" t="s">
        <v>1050</v>
      </c>
      <c r="G163" s="441">
        <v>4</v>
      </c>
      <c r="H163" s="442" t="s">
        <v>697</v>
      </c>
      <c r="I163" s="554"/>
      <c r="J163" s="441">
        <v>60</v>
      </c>
      <c r="K163" s="441">
        <v>3.2000000000000001E-2</v>
      </c>
      <c r="L163" s="1214">
        <v>14885</v>
      </c>
      <c r="M163" s="441">
        <v>0.28999999999999998</v>
      </c>
      <c r="N163" s="441">
        <v>1030</v>
      </c>
      <c r="O163" s="441">
        <v>1</v>
      </c>
      <c r="P163" s="441">
        <v>1</v>
      </c>
      <c r="Q163" s="441"/>
      <c r="R163" s="441"/>
      <c r="S163" s="441"/>
      <c r="T163" s="441"/>
      <c r="U163" s="441"/>
      <c r="V163" s="441" t="s">
        <v>1111</v>
      </c>
      <c r="W163" s="443">
        <v>43830</v>
      </c>
      <c r="X163" s="442" t="s">
        <v>974</v>
      </c>
      <c r="Y163" s="442" t="s">
        <v>975</v>
      </c>
      <c r="AQ163" s="249"/>
      <c r="AR163" s="249"/>
      <c r="AS163" s="249"/>
      <c r="AT163" s="249"/>
      <c r="AU163" s="249"/>
      <c r="AV163" s="249"/>
      <c r="AW163" s="249"/>
      <c r="AX163" s="249"/>
      <c r="AY163" s="249"/>
      <c r="AZ163" s="249"/>
      <c r="BA163" s="249"/>
      <c r="BB163" s="249"/>
      <c r="BC163" s="249"/>
      <c r="BD163" s="249"/>
      <c r="BE163" s="249"/>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c r="CF163" s="249"/>
    </row>
    <row r="164" spans="1:84" s="247" customFormat="1" x14ac:dyDescent="0.2">
      <c r="A164" s="441">
        <v>23</v>
      </c>
      <c r="B164" s="441">
        <v>17110051</v>
      </c>
      <c r="C164" s="442" t="s">
        <v>1112</v>
      </c>
      <c r="D164" s="442" t="s">
        <v>520</v>
      </c>
      <c r="E164" s="442" t="s">
        <v>2311</v>
      </c>
      <c r="F164" s="442" t="s">
        <v>2311</v>
      </c>
      <c r="G164" s="441">
        <v>4</v>
      </c>
      <c r="H164" s="442" t="s">
        <v>697</v>
      </c>
      <c r="I164" s="554"/>
      <c r="J164" s="441">
        <v>38</v>
      </c>
      <c r="K164" s="441">
        <v>0.03</v>
      </c>
      <c r="L164" s="441" t="s">
        <v>704</v>
      </c>
      <c r="M164" s="441">
        <v>0.28999999999999998</v>
      </c>
      <c r="N164" s="441">
        <v>1030</v>
      </c>
      <c r="O164" s="441">
        <v>1</v>
      </c>
      <c r="P164" s="441">
        <v>1</v>
      </c>
      <c r="Q164" s="441"/>
      <c r="R164" s="441"/>
      <c r="S164" s="441"/>
      <c r="T164" s="441"/>
      <c r="U164" s="441"/>
      <c r="V164" s="441" t="s">
        <v>1111</v>
      </c>
      <c r="W164" s="443">
        <v>43830</v>
      </c>
      <c r="X164" s="442" t="s">
        <v>974</v>
      </c>
      <c r="Y164" s="442" t="s">
        <v>975</v>
      </c>
      <c r="AQ164" s="249"/>
      <c r="AR164" s="249"/>
      <c r="AS164" s="249"/>
      <c r="AT164" s="249"/>
      <c r="AU164" s="249"/>
      <c r="AV164" s="249"/>
      <c r="AW164" s="249"/>
      <c r="AX164" s="249"/>
      <c r="AY164" s="249"/>
      <c r="AZ164" s="249"/>
      <c r="BA164" s="249"/>
      <c r="BB164" s="249"/>
      <c r="BC164" s="249"/>
      <c r="BD164" s="249"/>
      <c r="BE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row>
    <row r="165" spans="1:84" s="247" customFormat="1" ht="25.5" x14ac:dyDescent="0.2">
      <c r="A165" s="441">
        <v>23</v>
      </c>
      <c r="B165" s="441">
        <v>18010051</v>
      </c>
      <c r="C165" s="442" t="s">
        <v>1112</v>
      </c>
      <c r="D165" s="442" t="s">
        <v>520</v>
      </c>
      <c r="E165" s="442" t="s">
        <v>2312</v>
      </c>
      <c r="F165" s="442" t="s">
        <v>2312</v>
      </c>
      <c r="G165" s="441">
        <v>4</v>
      </c>
      <c r="H165" s="442" t="s">
        <v>697</v>
      </c>
      <c r="I165" s="554"/>
      <c r="J165" s="441">
        <v>29</v>
      </c>
      <c r="K165" s="441">
        <v>3.2000000000000001E-2</v>
      </c>
      <c r="L165" s="441" t="s">
        <v>698</v>
      </c>
      <c r="M165" s="441">
        <v>0.28999999999999998</v>
      </c>
      <c r="N165" s="441">
        <v>1030</v>
      </c>
      <c r="O165" s="441">
        <v>1</v>
      </c>
      <c r="P165" s="441">
        <v>1</v>
      </c>
      <c r="Q165" s="441"/>
      <c r="R165" s="441"/>
      <c r="S165" s="441"/>
      <c r="T165" s="441"/>
      <c r="U165" s="441"/>
      <c r="V165" s="441" t="s">
        <v>1111</v>
      </c>
      <c r="W165" s="443">
        <v>43830</v>
      </c>
      <c r="X165" s="442" t="s">
        <v>90</v>
      </c>
      <c r="Y165" s="442" t="s">
        <v>91</v>
      </c>
      <c r="AQ165" s="249"/>
      <c r="AR165" s="249"/>
      <c r="AS165" s="249"/>
      <c r="AT165" s="249"/>
      <c r="AU165" s="249"/>
      <c r="AV165" s="249"/>
      <c r="AW165" s="249"/>
      <c r="AX165" s="249"/>
      <c r="AY165" s="249"/>
      <c r="AZ165" s="249"/>
      <c r="BA165" s="249"/>
      <c r="BB165" s="249"/>
      <c r="BC165" s="249"/>
      <c r="BD165" s="249"/>
      <c r="BE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c r="CF165" s="249"/>
    </row>
    <row r="166" spans="1:84" s="247" customFormat="1" x14ac:dyDescent="0.2">
      <c r="A166" s="437">
        <v>23</v>
      </c>
      <c r="B166" s="437">
        <v>18010052</v>
      </c>
      <c r="C166" s="438" t="s">
        <v>1112</v>
      </c>
      <c r="D166" s="438" t="s">
        <v>520</v>
      </c>
      <c r="E166" s="438" t="s">
        <v>1648</v>
      </c>
      <c r="F166" s="438" t="s">
        <v>1648</v>
      </c>
      <c r="G166" s="437">
        <v>4</v>
      </c>
      <c r="H166" s="438" t="s">
        <v>697</v>
      </c>
      <c r="I166" s="1210"/>
      <c r="J166" s="437">
        <v>36</v>
      </c>
      <c r="K166" s="437">
        <v>0.03</v>
      </c>
      <c r="L166" s="437" t="s">
        <v>704</v>
      </c>
      <c r="M166" s="437">
        <v>0.28999999999999998</v>
      </c>
      <c r="N166" s="437">
        <v>1030</v>
      </c>
      <c r="O166" s="437">
        <v>1</v>
      </c>
      <c r="P166" s="437">
        <v>1</v>
      </c>
      <c r="Q166" s="437"/>
      <c r="R166" s="437"/>
      <c r="S166" s="437"/>
      <c r="T166" s="437"/>
      <c r="U166" s="437"/>
      <c r="V166" s="437" t="s">
        <v>1111</v>
      </c>
      <c r="W166" s="439">
        <v>43830</v>
      </c>
      <c r="X166" s="438" t="s">
        <v>974</v>
      </c>
      <c r="Y166" s="438" t="s">
        <v>975</v>
      </c>
      <c r="AQ166" s="249"/>
      <c r="AR166" s="249"/>
      <c r="AS166" s="249"/>
      <c r="AT166" s="249"/>
      <c r="AU166" s="249"/>
      <c r="AV166" s="249"/>
      <c r="AW166" s="249"/>
      <c r="AX166" s="249"/>
      <c r="AY166" s="249"/>
      <c r="AZ166" s="249"/>
      <c r="BA166" s="249"/>
      <c r="BB166" s="249"/>
      <c r="BC166" s="249"/>
      <c r="BD166" s="249"/>
      <c r="BE166" s="249"/>
      <c r="BG166" s="249"/>
      <c r="BH166" s="249"/>
      <c r="BI166" s="249"/>
      <c r="BJ166" s="249"/>
      <c r="BK166" s="249"/>
      <c r="BL166" s="249"/>
      <c r="BM166" s="249"/>
      <c r="BN166" s="249"/>
      <c r="BO166" s="249"/>
      <c r="BP166" s="249"/>
      <c r="BQ166" s="249"/>
      <c r="BR166" s="249"/>
      <c r="BS166" s="249"/>
      <c r="BT166" s="249"/>
      <c r="BU166" s="249"/>
      <c r="BV166" s="249"/>
      <c r="BW166" s="249"/>
      <c r="BX166" s="249"/>
      <c r="BY166" s="249"/>
      <c r="BZ166" s="249"/>
      <c r="CA166" s="249"/>
      <c r="CB166" s="249"/>
      <c r="CC166" s="249"/>
      <c r="CD166" s="249"/>
      <c r="CE166" s="249"/>
      <c r="CF166" s="249"/>
    </row>
    <row r="167" spans="1:84" s="247" customFormat="1" x14ac:dyDescent="0.2">
      <c r="A167" s="701">
        <v>23</v>
      </c>
      <c r="B167" s="701">
        <v>18010053</v>
      </c>
      <c r="C167" s="1318" t="s">
        <v>1112</v>
      </c>
      <c r="D167" s="1318" t="s">
        <v>520</v>
      </c>
      <c r="E167" s="1318" t="s">
        <v>2339</v>
      </c>
      <c r="F167" s="1318" t="s">
        <v>2339</v>
      </c>
      <c r="G167" s="701">
        <v>4</v>
      </c>
      <c r="H167" s="1318" t="s">
        <v>697</v>
      </c>
      <c r="I167" s="1319"/>
      <c r="J167" s="701" t="s">
        <v>2340</v>
      </c>
      <c r="K167" s="701">
        <v>3.4000000000000002E-2</v>
      </c>
      <c r="L167" s="701" t="s">
        <v>705</v>
      </c>
      <c r="M167" s="701">
        <v>0.28999999999999998</v>
      </c>
      <c r="N167" s="701">
        <v>1030</v>
      </c>
      <c r="O167" s="701">
        <v>1</v>
      </c>
      <c r="P167" s="701">
        <v>1</v>
      </c>
      <c r="Q167" s="701"/>
      <c r="R167" s="701"/>
      <c r="S167" s="701"/>
      <c r="T167" s="701"/>
      <c r="U167" s="701"/>
      <c r="V167" s="701" t="s">
        <v>1111</v>
      </c>
      <c r="W167" s="1320">
        <v>43830</v>
      </c>
      <c r="X167" s="1318" t="s">
        <v>1342</v>
      </c>
      <c r="Y167" s="1318" t="s">
        <v>1343</v>
      </c>
      <c r="Z167" s="41"/>
      <c r="AA167" s="41"/>
      <c r="AB167" s="41"/>
      <c r="AQ167" s="249"/>
      <c r="AR167" s="249"/>
      <c r="AS167" s="249"/>
      <c r="AT167" s="249"/>
      <c r="AU167" s="249"/>
      <c r="AV167" s="249"/>
      <c r="AW167" s="249"/>
      <c r="AX167" s="249"/>
      <c r="AY167" s="249"/>
      <c r="AZ167" s="249"/>
      <c r="BA167" s="249"/>
      <c r="BB167" s="249"/>
      <c r="BC167" s="249"/>
      <c r="BD167" s="249"/>
      <c r="BE167" s="249"/>
      <c r="BG167" s="249"/>
      <c r="BH167" s="249"/>
      <c r="BI167" s="249"/>
      <c r="BJ167" s="249"/>
      <c r="BK167" s="249"/>
      <c r="BL167" s="249"/>
      <c r="BM167" s="249"/>
      <c r="BN167" s="249"/>
      <c r="BO167" s="249"/>
      <c r="BP167" s="249"/>
      <c r="BQ167" s="249"/>
      <c r="BR167" s="249"/>
      <c r="BS167" s="249"/>
      <c r="BT167" s="249"/>
      <c r="BU167" s="249"/>
      <c r="BV167" s="249"/>
      <c r="BW167" s="249"/>
      <c r="BX167" s="249"/>
      <c r="BY167" s="249"/>
      <c r="BZ167" s="249"/>
      <c r="CA167" s="249"/>
      <c r="CB167" s="249"/>
      <c r="CC167" s="249"/>
      <c r="CD167" s="249"/>
      <c r="CE167" s="249"/>
      <c r="CF167" s="249"/>
    </row>
    <row r="168" spans="1:84" s="247" customFormat="1" x14ac:dyDescent="0.2">
      <c r="A168" s="406">
        <v>23</v>
      </c>
      <c r="B168" s="406">
        <v>18030061</v>
      </c>
      <c r="C168" s="407" t="s">
        <v>1112</v>
      </c>
      <c r="D168" s="407" t="s">
        <v>520</v>
      </c>
      <c r="E168" s="407" t="s">
        <v>1344</v>
      </c>
      <c r="F168" s="407" t="s">
        <v>1344</v>
      </c>
      <c r="G168" s="406">
        <v>85</v>
      </c>
      <c r="H168" s="407" t="s">
        <v>241</v>
      </c>
      <c r="I168" s="687"/>
      <c r="J168" s="406">
        <v>14</v>
      </c>
      <c r="K168" s="406">
        <v>3.9E-2</v>
      </c>
      <c r="L168" s="406" t="s">
        <v>704</v>
      </c>
      <c r="M168" s="406">
        <v>0.28999999999999998</v>
      </c>
      <c r="N168" s="406">
        <v>1030</v>
      </c>
      <c r="O168" s="406">
        <v>1</v>
      </c>
      <c r="P168" s="406">
        <v>1</v>
      </c>
      <c r="Q168" s="406"/>
      <c r="R168" s="406"/>
      <c r="S168" s="406"/>
      <c r="T168" s="406"/>
      <c r="U168" s="406"/>
      <c r="V168" s="406" t="s">
        <v>1111</v>
      </c>
      <c r="W168" s="408">
        <v>44012</v>
      </c>
      <c r="X168" s="407" t="s">
        <v>2456</v>
      </c>
      <c r="Y168" s="407"/>
      <c r="Z168" s="41"/>
      <c r="AA168" s="41"/>
      <c r="AB168" s="41"/>
      <c r="AQ168" s="249"/>
      <c r="AR168" s="249"/>
      <c r="AS168" s="249"/>
      <c r="AT168" s="249"/>
      <c r="AU168" s="249"/>
      <c r="AV168" s="249"/>
      <c r="AW168" s="249"/>
      <c r="AX168" s="249"/>
      <c r="AY168" s="249"/>
      <c r="AZ168" s="249"/>
      <c r="BA168" s="249"/>
      <c r="BB168" s="249"/>
      <c r="BC168" s="249"/>
      <c r="BD168" s="249"/>
      <c r="BE168" s="249"/>
      <c r="BG168" s="249"/>
      <c r="BH168" s="249"/>
      <c r="BI168" s="249"/>
      <c r="BJ168" s="249"/>
      <c r="BK168" s="249"/>
      <c r="BL168" s="249"/>
      <c r="BM168" s="249"/>
      <c r="BN168" s="249"/>
      <c r="BO168" s="249"/>
      <c r="BP168" s="249"/>
      <c r="BQ168" s="249"/>
      <c r="BR168" s="249"/>
      <c r="BS168" s="249"/>
      <c r="BT168" s="249"/>
      <c r="BU168" s="249"/>
      <c r="BV168" s="249"/>
      <c r="BW168" s="249"/>
      <c r="BX168" s="249"/>
      <c r="BY168" s="249"/>
      <c r="BZ168" s="249"/>
      <c r="CA168" s="249"/>
      <c r="CB168" s="249"/>
      <c r="CC168" s="249"/>
      <c r="CD168" s="249"/>
      <c r="CE168" s="249"/>
      <c r="CF168" s="249"/>
    </row>
    <row r="169" spans="1:84" s="247" customFormat="1" x14ac:dyDescent="0.2">
      <c r="A169" s="406">
        <v>23</v>
      </c>
      <c r="B169" s="406">
        <v>18030062</v>
      </c>
      <c r="C169" s="407" t="s">
        <v>1112</v>
      </c>
      <c r="D169" s="407" t="s">
        <v>520</v>
      </c>
      <c r="E169" s="407" t="s">
        <v>1345</v>
      </c>
      <c r="F169" s="407" t="s">
        <v>1345</v>
      </c>
      <c r="G169" s="406">
        <v>85</v>
      </c>
      <c r="H169" s="407" t="s">
        <v>241</v>
      </c>
      <c r="I169" s="687"/>
      <c r="J169" s="406">
        <v>16</v>
      </c>
      <c r="K169" s="406">
        <v>3.9E-2</v>
      </c>
      <c r="L169" s="406" t="s">
        <v>698</v>
      </c>
      <c r="M169" s="406">
        <v>0.28999999999999998</v>
      </c>
      <c r="N169" s="406">
        <v>1030</v>
      </c>
      <c r="O169" s="406">
        <v>1</v>
      </c>
      <c r="P169" s="406">
        <v>1</v>
      </c>
      <c r="Q169" s="406"/>
      <c r="R169" s="406"/>
      <c r="S169" s="406"/>
      <c r="T169" s="406"/>
      <c r="U169" s="406"/>
      <c r="V169" s="406" t="s">
        <v>1111</v>
      </c>
      <c r="W169" s="408">
        <v>44012</v>
      </c>
      <c r="X169" s="407" t="s">
        <v>2456</v>
      </c>
      <c r="Y169" s="407"/>
      <c r="Z169" s="41"/>
      <c r="AA169" s="41"/>
      <c r="AB169" s="41"/>
      <c r="AQ169" s="249"/>
      <c r="AR169" s="249"/>
      <c r="AS169" s="249"/>
      <c r="AT169" s="249"/>
      <c r="AU169" s="249"/>
      <c r="AV169" s="249"/>
      <c r="AW169" s="249"/>
      <c r="AX169" s="249"/>
      <c r="AY169" s="249"/>
      <c r="AZ169" s="249"/>
      <c r="BA169" s="249"/>
      <c r="BB169" s="249"/>
      <c r="BC169" s="249"/>
      <c r="BD169" s="249"/>
      <c r="BE169" s="249"/>
      <c r="BG169" s="249"/>
      <c r="BH169" s="249"/>
      <c r="BI169" s="249"/>
      <c r="BJ169" s="249"/>
      <c r="BK169" s="249"/>
      <c r="BL169" s="249"/>
      <c r="BM169" s="249"/>
      <c r="BN169" s="249"/>
      <c r="BO169" s="249"/>
      <c r="BP169" s="249"/>
      <c r="BQ169" s="249"/>
      <c r="BR169" s="249"/>
      <c r="BS169" s="249"/>
      <c r="BT169" s="249"/>
      <c r="BU169" s="249"/>
      <c r="BV169" s="249"/>
      <c r="BW169" s="249"/>
      <c r="BX169" s="249"/>
      <c r="BY169" s="249"/>
      <c r="BZ169" s="249"/>
      <c r="CA169" s="249"/>
      <c r="CB169" s="249"/>
      <c r="CC169" s="249"/>
      <c r="CD169" s="249"/>
      <c r="CE169" s="249"/>
      <c r="CF169" s="249"/>
    </row>
    <row r="170" spans="1:84" s="247" customFormat="1" x14ac:dyDescent="0.2">
      <c r="A170" s="406">
        <v>23</v>
      </c>
      <c r="B170" s="406">
        <v>18030063</v>
      </c>
      <c r="C170" s="407" t="s">
        <v>1112</v>
      </c>
      <c r="D170" s="407" t="s">
        <v>520</v>
      </c>
      <c r="E170" s="407" t="s">
        <v>1346</v>
      </c>
      <c r="F170" s="407" t="s">
        <v>1346</v>
      </c>
      <c r="G170" s="406">
        <v>85</v>
      </c>
      <c r="H170" s="407" t="s">
        <v>241</v>
      </c>
      <c r="I170" s="687"/>
      <c r="J170" s="406">
        <v>24</v>
      </c>
      <c r="K170" s="406">
        <v>3.4000000000000002E-2</v>
      </c>
      <c r="L170" s="406" t="s">
        <v>698</v>
      </c>
      <c r="M170" s="406">
        <v>0.28999999999999998</v>
      </c>
      <c r="N170" s="406">
        <v>1030</v>
      </c>
      <c r="O170" s="406">
        <v>1</v>
      </c>
      <c r="P170" s="406">
        <v>1</v>
      </c>
      <c r="Q170" s="406"/>
      <c r="R170" s="406"/>
      <c r="S170" s="406"/>
      <c r="T170" s="406"/>
      <c r="U170" s="406"/>
      <c r="V170" s="406" t="s">
        <v>1111</v>
      </c>
      <c r="W170" s="408">
        <v>44012</v>
      </c>
      <c r="X170" s="407" t="s">
        <v>2457</v>
      </c>
      <c r="Y170" s="407"/>
      <c r="Z170" s="41"/>
      <c r="AA170" s="41"/>
      <c r="AB170" s="41"/>
      <c r="AQ170" s="249"/>
      <c r="AR170" s="249"/>
      <c r="AS170" s="249"/>
      <c r="AT170" s="249"/>
      <c r="AU170" s="249"/>
      <c r="AV170" s="249"/>
      <c r="AW170" s="249"/>
      <c r="AX170" s="249"/>
      <c r="AY170" s="249"/>
      <c r="AZ170" s="249"/>
      <c r="BA170" s="249"/>
      <c r="BB170" s="249"/>
      <c r="BC170" s="249"/>
      <c r="BD170" s="249"/>
      <c r="BE170" s="249"/>
      <c r="BG170" s="249"/>
      <c r="BH170" s="249"/>
      <c r="BI170" s="249"/>
      <c r="BJ170" s="249"/>
      <c r="BK170" s="249"/>
      <c r="BL170" s="249"/>
      <c r="BM170" s="249"/>
      <c r="BN170" s="249"/>
      <c r="BO170" s="249"/>
      <c r="BP170" s="249"/>
      <c r="BQ170" s="249"/>
      <c r="BR170" s="249"/>
      <c r="BS170" s="249"/>
      <c r="BT170" s="249"/>
      <c r="BU170" s="249"/>
      <c r="BV170" s="249"/>
      <c r="BW170" s="249"/>
      <c r="BX170" s="249"/>
      <c r="BY170" s="249"/>
      <c r="BZ170" s="249"/>
      <c r="CA170" s="249"/>
      <c r="CB170" s="249"/>
      <c r="CC170" s="249"/>
      <c r="CD170" s="249"/>
      <c r="CE170" s="249"/>
      <c r="CF170" s="249"/>
    </row>
    <row r="171" spans="1:84" s="27" customFormat="1" ht="15" x14ac:dyDescent="0.2">
      <c r="A171" s="441">
        <v>23</v>
      </c>
      <c r="B171" s="441">
        <v>16080141</v>
      </c>
      <c r="C171" s="442" t="s">
        <v>1112</v>
      </c>
      <c r="D171" s="442" t="s">
        <v>520</v>
      </c>
      <c r="E171" s="442" t="s">
        <v>1379</v>
      </c>
      <c r="F171" s="442" t="s">
        <v>1379</v>
      </c>
      <c r="G171" s="441">
        <v>85</v>
      </c>
      <c r="H171" s="442" t="s">
        <v>241</v>
      </c>
      <c r="I171" s="441"/>
      <c r="J171" s="486">
        <v>30</v>
      </c>
      <c r="K171" s="457">
        <v>3.2000000000000001E-2</v>
      </c>
      <c r="L171" s="441" t="s">
        <v>72</v>
      </c>
      <c r="M171" s="524">
        <v>0.28999999999999998</v>
      </c>
      <c r="N171" s="441">
        <v>1030</v>
      </c>
      <c r="O171" s="441">
        <v>1</v>
      </c>
      <c r="P171" s="441">
        <v>1</v>
      </c>
      <c r="Q171" s="441"/>
      <c r="R171" s="441"/>
      <c r="S171" s="381"/>
      <c r="T171" s="381"/>
      <c r="U171" s="441"/>
      <c r="V171" s="441" t="s">
        <v>1111</v>
      </c>
      <c r="W171" s="443">
        <v>43465</v>
      </c>
      <c r="X171" s="442" t="s">
        <v>1380</v>
      </c>
      <c r="Y171" s="440"/>
    </row>
    <row r="172" spans="1:84" s="27" customFormat="1" ht="25.5" x14ac:dyDescent="0.2">
      <c r="A172" s="557">
        <v>23</v>
      </c>
      <c r="B172" s="557">
        <v>16080142</v>
      </c>
      <c r="C172" s="506" t="s">
        <v>1112</v>
      </c>
      <c r="D172" s="506" t="s">
        <v>520</v>
      </c>
      <c r="E172" s="506" t="s">
        <v>1381</v>
      </c>
      <c r="F172" s="506" t="s">
        <v>1381</v>
      </c>
      <c r="G172" s="557">
        <v>85</v>
      </c>
      <c r="H172" s="506" t="s">
        <v>241</v>
      </c>
      <c r="I172" s="557"/>
      <c r="J172" s="558">
        <v>30</v>
      </c>
      <c r="K172" s="559">
        <v>3.2000000000000001E-2</v>
      </c>
      <c r="L172" s="557" t="s">
        <v>72</v>
      </c>
      <c r="M172" s="560">
        <v>0.28999999999999998</v>
      </c>
      <c r="N172" s="557">
        <v>1030</v>
      </c>
      <c r="O172" s="557">
        <v>1</v>
      </c>
      <c r="P172" s="557">
        <v>1</v>
      </c>
      <c r="Q172" s="557"/>
      <c r="R172" s="557"/>
      <c r="S172" s="977"/>
      <c r="T172" s="977"/>
      <c r="U172" s="557"/>
      <c r="V172" s="557" t="s">
        <v>1111</v>
      </c>
      <c r="W172" s="561">
        <v>43465</v>
      </c>
      <c r="X172" s="506" t="s">
        <v>1382</v>
      </c>
      <c r="Y172" s="572"/>
    </row>
    <row r="173" spans="1:84" s="27" customFormat="1" x14ac:dyDescent="0.2">
      <c r="A173" s="437">
        <v>23</v>
      </c>
      <c r="B173" s="437">
        <v>17080261</v>
      </c>
      <c r="C173" s="438" t="s">
        <v>1112</v>
      </c>
      <c r="D173" s="438" t="s">
        <v>520</v>
      </c>
      <c r="E173" s="438" t="s">
        <v>661</v>
      </c>
      <c r="F173" s="438" t="s">
        <v>661</v>
      </c>
      <c r="G173" s="437">
        <v>85</v>
      </c>
      <c r="H173" s="438" t="s">
        <v>241</v>
      </c>
      <c r="I173" s="682"/>
      <c r="J173" s="487">
        <v>30</v>
      </c>
      <c r="K173" s="456">
        <v>3.2000000000000001E-2</v>
      </c>
      <c r="L173" s="437" t="s">
        <v>38</v>
      </c>
      <c r="M173" s="523">
        <v>0.28999999999999998</v>
      </c>
      <c r="N173" s="437">
        <v>1030</v>
      </c>
      <c r="O173" s="437">
        <v>1</v>
      </c>
      <c r="P173" s="437">
        <v>1</v>
      </c>
      <c r="Q173" s="437"/>
      <c r="R173" s="437"/>
      <c r="S173" s="406"/>
      <c r="T173" s="406"/>
      <c r="U173" s="437"/>
      <c r="V173" s="437" t="s">
        <v>1111</v>
      </c>
      <c r="W173" s="439">
        <v>43830</v>
      </c>
      <c r="X173" s="438" t="s">
        <v>1524</v>
      </c>
      <c r="Y173" s="438" t="s">
        <v>1051</v>
      </c>
    </row>
    <row r="174" spans="1:84" s="27" customFormat="1" x14ac:dyDescent="0.2">
      <c r="A174" s="437">
        <v>23</v>
      </c>
      <c r="B174" s="437">
        <v>17080262</v>
      </c>
      <c r="C174" s="438" t="s">
        <v>1112</v>
      </c>
      <c r="D174" s="438" t="s">
        <v>520</v>
      </c>
      <c r="E174" s="438" t="s">
        <v>246</v>
      </c>
      <c r="F174" s="438" t="s">
        <v>246</v>
      </c>
      <c r="G174" s="437">
        <v>85</v>
      </c>
      <c r="H174" s="438" t="s">
        <v>241</v>
      </c>
      <c r="I174" s="682"/>
      <c r="J174" s="487">
        <v>20</v>
      </c>
      <c r="K174" s="456">
        <v>3.5000000000000003E-2</v>
      </c>
      <c r="L174" s="437" t="s">
        <v>247</v>
      </c>
      <c r="M174" s="523">
        <v>0.28999999999999998</v>
      </c>
      <c r="N174" s="437">
        <v>1030</v>
      </c>
      <c r="O174" s="437">
        <v>1</v>
      </c>
      <c r="P174" s="437">
        <v>1</v>
      </c>
      <c r="Q174" s="437"/>
      <c r="R174" s="437"/>
      <c r="S174" s="406"/>
      <c r="T174" s="406"/>
      <c r="U174" s="437"/>
      <c r="V174" s="437" t="s">
        <v>1111</v>
      </c>
      <c r="W174" s="439">
        <v>43830</v>
      </c>
      <c r="X174" s="438" t="s">
        <v>248</v>
      </c>
      <c r="Y174" s="438" t="s">
        <v>1051</v>
      </c>
    </row>
    <row r="175" spans="1:84" s="27" customFormat="1" x14ac:dyDescent="0.2">
      <c r="A175" s="437">
        <v>23</v>
      </c>
      <c r="B175" s="437">
        <v>17080263</v>
      </c>
      <c r="C175" s="438" t="s">
        <v>1112</v>
      </c>
      <c r="D175" s="438" t="s">
        <v>520</v>
      </c>
      <c r="E175" s="438" t="s">
        <v>1525</v>
      </c>
      <c r="F175" s="438" t="s">
        <v>1525</v>
      </c>
      <c r="G175" s="437">
        <v>85</v>
      </c>
      <c r="H175" s="438" t="s">
        <v>241</v>
      </c>
      <c r="I175" s="682"/>
      <c r="J175" s="487">
        <v>14</v>
      </c>
      <c r="K175" s="456">
        <v>3.9E-2</v>
      </c>
      <c r="L175" s="437" t="s">
        <v>247</v>
      </c>
      <c r="M175" s="523">
        <v>0.28999999999999998</v>
      </c>
      <c r="N175" s="437">
        <v>1030</v>
      </c>
      <c r="O175" s="437">
        <v>1</v>
      </c>
      <c r="P175" s="437">
        <v>1</v>
      </c>
      <c r="Q175" s="437"/>
      <c r="R175" s="437"/>
      <c r="S175" s="406"/>
      <c r="T175" s="406"/>
      <c r="U175" s="437"/>
      <c r="V175" s="437" t="s">
        <v>1111</v>
      </c>
      <c r="W175" s="439">
        <v>43830</v>
      </c>
      <c r="X175" s="438" t="s">
        <v>248</v>
      </c>
      <c r="Y175" s="438" t="s">
        <v>1051</v>
      </c>
    </row>
    <row r="176" spans="1:84" s="27" customFormat="1" ht="15" x14ac:dyDescent="0.2">
      <c r="A176" s="437">
        <v>23</v>
      </c>
      <c r="B176" s="437">
        <v>17080264</v>
      </c>
      <c r="C176" s="438" t="s">
        <v>1112</v>
      </c>
      <c r="D176" s="438" t="s">
        <v>520</v>
      </c>
      <c r="E176" s="438" t="s">
        <v>1010</v>
      </c>
      <c r="F176" s="438" t="s">
        <v>1010</v>
      </c>
      <c r="G176" s="437">
        <v>85</v>
      </c>
      <c r="H176" s="438" t="s">
        <v>241</v>
      </c>
      <c r="I176" s="682"/>
      <c r="J176" s="487">
        <v>20</v>
      </c>
      <c r="K176" s="456">
        <v>3.5000000000000003E-2</v>
      </c>
      <c r="L176" s="437" t="s">
        <v>1526</v>
      </c>
      <c r="M176" s="523">
        <v>0.28999999999999998</v>
      </c>
      <c r="N176" s="437">
        <v>1030</v>
      </c>
      <c r="O176" s="437">
        <v>1</v>
      </c>
      <c r="P176" s="437">
        <v>1</v>
      </c>
      <c r="Q176" s="437"/>
      <c r="R176" s="437"/>
      <c r="S176" s="406"/>
      <c r="T176" s="406"/>
      <c r="U176" s="437"/>
      <c r="V176" s="441" t="s">
        <v>1111</v>
      </c>
      <c r="W176" s="439">
        <v>43830</v>
      </c>
      <c r="X176" s="438" t="s">
        <v>243</v>
      </c>
      <c r="Y176" s="440"/>
    </row>
    <row r="177" spans="1:84" s="27" customFormat="1" ht="15" x14ac:dyDescent="0.2">
      <c r="A177" s="437">
        <v>23</v>
      </c>
      <c r="B177" s="437">
        <v>17080265</v>
      </c>
      <c r="C177" s="438" t="s">
        <v>1112</v>
      </c>
      <c r="D177" s="438" t="s">
        <v>520</v>
      </c>
      <c r="E177" s="438" t="s">
        <v>244</v>
      </c>
      <c r="F177" s="438" t="s">
        <v>244</v>
      </c>
      <c r="G177" s="437">
        <v>85</v>
      </c>
      <c r="H177" s="438" t="s">
        <v>241</v>
      </c>
      <c r="I177" s="682"/>
      <c r="J177" s="487">
        <v>14</v>
      </c>
      <c r="K177" s="456">
        <v>3.9E-2</v>
      </c>
      <c r="L177" s="437" t="s">
        <v>711</v>
      </c>
      <c r="M177" s="523">
        <v>0.28999999999999998</v>
      </c>
      <c r="N177" s="437">
        <v>1030</v>
      </c>
      <c r="O177" s="437">
        <v>1</v>
      </c>
      <c r="P177" s="437">
        <v>1</v>
      </c>
      <c r="Q177" s="437"/>
      <c r="R177" s="437"/>
      <c r="S177" s="406"/>
      <c r="T177" s="406"/>
      <c r="U177" s="437"/>
      <c r="V177" s="441" t="s">
        <v>1111</v>
      </c>
      <c r="W177" s="439">
        <v>43830</v>
      </c>
      <c r="X177" s="438" t="s">
        <v>243</v>
      </c>
      <c r="Y177" s="440"/>
    </row>
    <row r="178" spans="1:84" s="27" customFormat="1" x14ac:dyDescent="0.2">
      <c r="A178" s="437">
        <v>23</v>
      </c>
      <c r="B178" s="437">
        <v>17080266</v>
      </c>
      <c r="C178" s="438" t="s">
        <v>1112</v>
      </c>
      <c r="D178" s="438" t="s">
        <v>520</v>
      </c>
      <c r="E178" s="438" t="s">
        <v>1527</v>
      </c>
      <c r="F178" s="438" t="s">
        <v>1527</v>
      </c>
      <c r="G178" s="437">
        <v>85</v>
      </c>
      <c r="H178" s="438" t="s">
        <v>241</v>
      </c>
      <c r="I178" s="682"/>
      <c r="J178" s="487" t="s">
        <v>800</v>
      </c>
      <c r="K178" s="456">
        <v>3.2000000000000001E-2</v>
      </c>
      <c r="L178" s="437" t="s">
        <v>41</v>
      </c>
      <c r="M178" s="523">
        <v>0.28999999999999998</v>
      </c>
      <c r="N178" s="437">
        <v>1030</v>
      </c>
      <c r="O178" s="437">
        <v>1</v>
      </c>
      <c r="P178" s="437">
        <v>1</v>
      </c>
      <c r="Q178" s="437"/>
      <c r="R178" s="437"/>
      <c r="S178" s="406"/>
      <c r="T178" s="406"/>
      <c r="U178" s="437"/>
      <c r="V178" s="441" t="s">
        <v>1111</v>
      </c>
      <c r="W178" s="439">
        <v>43830</v>
      </c>
      <c r="X178" s="438" t="s">
        <v>230</v>
      </c>
      <c r="Y178" s="438" t="s">
        <v>1046</v>
      </c>
    </row>
    <row r="179" spans="1:84" s="27" customFormat="1" ht="25.5" x14ac:dyDescent="0.2">
      <c r="A179" s="441">
        <v>23</v>
      </c>
      <c r="B179" s="441">
        <v>16080051</v>
      </c>
      <c r="C179" s="442" t="s">
        <v>1112</v>
      </c>
      <c r="D179" s="442" t="s">
        <v>520</v>
      </c>
      <c r="E179" s="442" t="s">
        <v>1694</v>
      </c>
      <c r="F179" s="442" t="s">
        <v>1694</v>
      </c>
      <c r="G179" s="441">
        <v>52</v>
      </c>
      <c r="H179" s="442" t="s">
        <v>528</v>
      </c>
      <c r="I179" s="441"/>
      <c r="J179" s="486" t="s">
        <v>1892</v>
      </c>
      <c r="K179" s="457">
        <v>3.7999999999999999E-2</v>
      </c>
      <c r="L179" s="441" t="s">
        <v>704</v>
      </c>
      <c r="M179" s="524">
        <v>0.28999999999999998</v>
      </c>
      <c r="N179" s="441">
        <v>1030</v>
      </c>
      <c r="O179" s="441">
        <v>1</v>
      </c>
      <c r="P179" s="441">
        <v>1</v>
      </c>
      <c r="Q179" s="441"/>
      <c r="R179" s="441"/>
      <c r="S179" s="381"/>
      <c r="T179" s="381"/>
      <c r="U179" s="441"/>
      <c r="V179" s="441" t="s">
        <v>1111</v>
      </c>
      <c r="W179" s="443">
        <v>43465</v>
      </c>
      <c r="X179" s="440"/>
      <c r="Y179" s="440"/>
    </row>
    <row r="180" spans="1:84" s="27" customFormat="1" ht="51" x14ac:dyDescent="0.2">
      <c r="A180" s="441">
        <v>23</v>
      </c>
      <c r="B180" s="441">
        <v>16080052</v>
      </c>
      <c r="C180" s="442" t="s">
        <v>1112</v>
      </c>
      <c r="D180" s="442" t="s">
        <v>520</v>
      </c>
      <c r="E180" s="442" t="s">
        <v>2089</v>
      </c>
      <c r="F180" s="442" t="s">
        <v>2089</v>
      </c>
      <c r="G180" s="441">
        <v>52</v>
      </c>
      <c r="H180" s="442" t="s">
        <v>528</v>
      </c>
      <c r="I180" s="441"/>
      <c r="J180" s="486" t="s">
        <v>623</v>
      </c>
      <c r="K180" s="457">
        <v>3.1E-2</v>
      </c>
      <c r="L180" s="441" t="s">
        <v>600</v>
      </c>
      <c r="M180" s="524">
        <v>0.28999999999999998</v>
      </c>
      <c r="N180" s="441">
        <v>1030</v>
      </c>
      <c r="O180" s="441">
        <v>1</v>
      </c>
      <c r="P180" s="441">
        <v>1</v>
      </c>
      <c r="Q180" s="441"/>
      <c r="R180" s="441"/>
      <c r="S180" s="381"/>
      <c r="T180" s="381"/>
      <c r="U180" s="441"/>
      <c r="V180" s="441" t="s">
        <v>1111</v>
      </c>
      <c r="W180" s="443">
        <v>43465</v>
      </c>
      <c r="X180" s="440"/>
      <c r="Y180" s="440"/>
    </row>
    <row r="181" spans="1:84" s="27" customFormat="1" ht="25.5" x14ac:dyDescent="0.2">
      <c r="A181" s="441">
        <v>23</v>
      </c>
      <c r="B181" s="441">
        <v>16080053</v>
      </c>
      <c r="C181" s="442" t="s">
        <v>1112</v>
      </c>
      <c r="D181" s="442" t="s">
        <v>520</v>
      </c>
      <c r="E181" s="442" t="s">
        <v>1695</v>
      </c>
      <c r="F181" s="442" t="s">
        <v>1695</v>
      </c>
      <c r="G181" s="441">
        <v>52</v>
      </c>
      <c r="H181" s="442" t="s">
        <v>528</v>
      </c>
      <c r="I181" s="441"/>
      <c r="J181" s="486" t="s">
        <v>623</v>
      </c>
      <c r="K181" s="457">
        <v>3.1E-2</v>
      </c>
      <c r="L181" s="441" t="s">
        <v>600</v>
      </c>
      <c r="M181" s="524">
        <v>0.28999999999999998</v>
      </c>
      <c r="N181" s="441">
        <v>1030</v>
      </c>
      <c r="O181" s="441">
        <v>1</v>
      </c>
      <c r="P181" s="441">
        <v>1</v>
      </c>
      <c r="Q181" s="441"/>
      <c r="R181" s="441"/>
      <c r="S181" s="381"/>
      <c r="T181" s="381"/>
      <c r="U181" s="441"/>
      <c r="V181" s="441" t="s">
        <v>1111</v>
      </c>
      <c r="W181" s="443">
        <v>43465</v>
      </c>
      <c r="X181" s="440"/>
      <c r="Y181" s="440"/>
    </row>
    <row r="182" spans="1:84" s="27" customFormat="1" ht="25.5" x14ac:dyDescent="0.2">
      <c r="A182" s="557">
        <v>23</v>
      </c>
      <c r="B182" s="557">
        <v>16080054</v>
      </c>
      <c r="C182" s="506" t="s">
        <v>1112</v>
      </c>
      <c r="D182" s="506" t="s">
        <v>520</v>
      </c>
      <c r="E182" s="506" t="s">
        <v>1696</v>
      </c>
      <c r="F182" s="506" t="s">
        <v>1696</v>
      </c>
      <c r="G182" s="557">
        <v>52</v>
      </c>
      <c r="H182" s="506" t="s">
        <v>528</v>
      </c>
      <c r="I182" s="557"/>
      <c r="J182" s="558" t="s">
        <v>623</v>
      </c>
      <c r="K182" s="559">
        <v>3.1E-2</v>
      </c>
      <c r="L182" s="557" t="s">
        <v>600</v>
      </c>
      <c r="M182" s="560">
        <v>0.28999999999999998</v>
      </c>
      <c r="N182" s="557">
        <v>1030</v>
      </c>
      <c r="O182" s="557">
        <v>1</v>
      </c>
      <c r="P182" s="557">
        <v>1</v>
      </c>
      <c r="Q182" s="557"/>
      <c r="R182" s="557"/>
      <c r="S182" s="977"/>
      <c r="T182" s="977"/>
      <c r="U182" s="557"/>
      <c r="V182" s="557" t="s">
        <v>1111</v>
      </c>
      <c r="W182" s="561">
        <v>43465</v>
      </c>
      <c r="X182" s="572"/>
      <c r="Y182" s="572"/>
    </row>
    <row r="183" spans="1:84" s="27" customFormat="1" ht="89.25" x14ac:dyDescent="0.2">
      <c r="A183" s="441">
        <v>23</v>
      </c>
      <c r="B183" s="441">
        <v>17070071</v>
      </c>
      <c r="C183" s="442" t="s">
        <v>1112</v>
      </c>
      <c r="D183" s="442" t="s">
        <v>520</v>
      </c>
      <c r="E183" s="442" t="s">
        <v>2087</v>
      </c>
      <c r="F183" s="442" t="s">
        <v>2088</v>
      </c>
      <c r="G183" s="441">
        <v>52</v>
      </c>
      <c r="H183" s="442" t="s">
        <v>528</v>
      </c>
      <c r="I183" s="620"/>
      <c r="J183" s="486" t="s">
        <v>1996</v>
      </c>
      <c r="K183" s="457">
        <v>3.4000000000000002E-2</v>
      </c>
      <c r="L183" s="441" t="s">
        <v>621</v>
      </c>
      <c r="M183" s="524">
        <v>0.28999999999999998</v>
      </c>
      <c r="N183" s="441">
        <v>1030</v>
      </c>
      <c r="O183" s="441">
        <v>1</v>
      </c>
      <c r="P183" s="441">
        <v>1</v>
      </c>
      <c r="Q183" s="441"/>
      <c r="R183" s="441"/>
      <c r="S183" s="381"/>
      <c r="T183" s="381"/>
      <c r="U183" s="441"/>
      <c r="V183" s="441" t="s">
        <v>1111</v>
      </c>
      <c r="W183" s="443">
        <v>43830</v>
      </c>
      <c r="X183" s="440"/>
      <c r="Y183" s="440"/>
    </row>
    <row r="184" spans="1:84" s="27" customFormat="1" ht="63.75" x14ac:dyDescent="0.2">
      <c r="A184" s="441">
        <v>23</v>
      </c>
      <c r="B184" s="441">
        <v>17070072</v>
      </c>
      <c r="C184" s="442" t="s">
        <v>1112</v>
      </c>
      <c r="D184" s="442" t="s">
        <v>520</v>
      </c>
      <c r="E184" s="442" t="s">
        <v>1997</v>
      </c>
      <c r="F184" s="442" t="s">
        <v>1997</v>
      </c>
      <c r="G184" s="441">
        <v>52</v>
      </c>
      <c r="H184" s="442" t="s">
        <v>528</v>
      </c>
      <c r="I184" s="620"/>
      <c r="J184" s="486" t="s">
        <v>1999</v>
      </c>
      <c r="K184" s="457">
        <v>3.9E-2</v>
      </c>
      <c r="L184" s="441" t="s">
        <v>704</v>
      </c>
      <c r="M184" s="524">
        <v>0.28999999999999998</v>
      </c>
      <c r="N184" s="441">
        <v>1030</v>
      </c>
      <c r="O184" s="441">
        <v>1</v>
      </c>
      <c r="P184" s="441">
        <v>1</v>
      </c>
      <c r="Q184" s="441"/>
      <c r="R184" s="441"/>
      <c r="S184" s="381"/>
      <c r="T184" s="381"/>
      <c r="U184" s="441"/>
      <c r="V184" s="441" t="s">
        <v>1111</v>
      </c>
      <c r="W184" s="443">
        <v>43830</v>
      </c>
      <c r="X184" s="440"/>
      <c r="Y184" s="440"/>
    </row>
    <row r="185" spans="1:84" s="27" customFormat="1" ht="15" x14ac:dyDescent="0.2">
      <c r="A185" s="441">
        <v>23</v>
      </c>
      <c r="B185" s="441">
        <v>17070073</v>
      </c>
      <c r="C185" s="442" t="s">
        <v>1112</v>
      </c>
      <c r="D185" s="442" t="s">
        <v>520</v>
      </c>
      <c r="E185" s="442" t="s">
        <v>625</v>
      </c>
      <c r="F185" s="442" t="s">
        <v>625</v>
      </c>
      <c r="G185" s="441">
        <v>52</v>
      </c>
      <c r="H185" s="442" t="s">
        <v>528</v>
      </c>
      <c r="I185" s="620"/>
      <c r="J185" s="486" t="s">
        <v>39</v>
      </c>
      <c r="K185" s="457">
        <v>3.3000000000000002E-2</v>
      </c>
      <c r="L185" s="441" t="s">
        <v>601</v>
      </c>
      <c r="M185" s="524">
        <v>0.28999999999999998</v>
      </c>
      <c r="N185" s="441">
        <v>1030</v>
      </c>
      <c r="O185" s="441">
        <v>1</v>
      </c>
      <c r="P185" s="441">
        <v>1</v>
      </c>
      <c r="Q185" s="441"/>
      <c r="R185" s="441"/>
      <c r="S185" s="381"/>
      <c r="T185" s="381"/>
      <c r="U185" s="441"/>
      <c r="V185" s="441" t="s">
        <v>1111</v>
      </c>
      <c r="W185" s="443">
        <v>43830</v>
      </c>
      <c r="X185" s="440"/>
      <c r="Y185" s="440"/>
    </row>
    <row r="186" spans="1:84" s="27" customFormat="1" ht="15" x14ac:dyDescent="0.2">
      <c r="A186" s="441">
        <v>23</v>
      </c>
      <c r="B186" s="441">
        <v>17080111</v>
      </c>
      <c r="C186" s="442" t="s">
        <v>1112</v>
      </c>
      <c r="D186" s="442" t="s">
        <v>520</v>
      </c>
      <c r="E186" s="442" t="s">
        <v>1998</v>
      </c>
      <c r="F186" s="442" t="s">
        <v>1998</v>
      </c>
      <c r="G186" s="441">
        <v>52</v>
      </c>
      <c r="H186" s="442" t="s">
        <v>528</v>
      </c>
      <c r="I186" s="620"/>
      <c r="J186" s="486" t="s">
        <v>679</v>
      </c>
      <c r="K186" s="457">
        <v>3.6999999999999998E-2</v>
      </c>
      <c r="L186" s="441" t="s">
        <v>698</v>
      </c>
      <c r="M186" s="524">
        <v>0.28999999999999998</v>
      </c>
      <c r="N186" s="441">
        <v>1030</v>
      </c>
      <c r="O186" s="441">
        <v>1</v>
      </c>
      <c r="P186" s="441">
        <v>1</v>
      </c>
      <c r="Q186" s="441"/>
      <c r="R186" s="441"/>
      <c r="S186" s="381"/>
      <c r="T186" s="381"/>
      <c r="U186" s="441"/>
      <c r="V186" s="441" t="s">
        <v>1111</v>
      </c>
      <c r="W186" s="443">
        <v>43830</v>
      </c>
      <c r="X186" s="440"/>
      <c r="Y186" s="440"/>
    </row>
    <row r="187" spans="1:84" s="40" customFormat="1" ht="25.5" x14ac:dyDescent="0.2">
      <c r="A187" s="481">
        <v>23</v>
      </c>
      <c r="B187" s="481">
        <v>16080055</v>
      </c>
      <c r="C187" s="482" t="s">
        <v>1112</v>
      </c>
      <c r="D187" s="482" t="s">
        <v>520</v>
      </c>
      <c r="E187" s="482" t="s">
        <v>904</v>
      </c>
      <c r="F187" s="482" t="s">
        <v>904</v>
      </c>
      <c r="G187" s="481">
        <v>52</v>
      </c>
      <c r="H187" s="482" t="s">
        <v>528</v>
      </c>
      <c r="I187" s="481"/>
      <c r="J187" s="489" t="s">
        <v>905</v>
      </c>
      <c r="K187" s="491">
        <v>3.1E-2</v>
      </c>
      <c r="L187" s="481" t="s">
        <v>600</v>
      </c>
      <c r="M187" s="509">
        <v>0.28999999999999998</v>
      </c>
      <c r="N187" s="481">
        <v>1030</v>
      </c>
      <c r="O187" s="481">
        <v>1</v>
      </c>
      <c r="P187" s="481">
        <v>1</v>
      </c>
      <c r="Q187" s="481"/>
      <c r="R187" s="481"/>
      <c r="S187" s="425"/>
      <c r="T187" s="425"/>
      <c r="U187" s="481"/>
      <c r="V187" s="481" t="s">
        <v>1111</v>
      </c>
      <c r="W187" s="483">
        <v>43465</v>
      </c>
      <c r="X187" s="484"/>
      <c r="Y187" s="484"/>
      <c r="Z187" s="322"/>
      <c r="AQ187" s="76"/>
      <c r="AR187" s="76"/>
      <c r="AS187" s="76"/>
      <c r="AT187" s="76"/>
      <c r="AU187" s="76"/>
      <c r="AV187" s="76"/>
      <c r="AW187" s="76"/>
      <c r="AX187" s="76"/>
      <c r="AY187" s="76"/>
      <c r="AZ187" s="76"/>
      <c r="BA187" s="76"/>
      <c r="BB187" s="76"/>
      <c r="BC187" s="76"/>
      <c r="BD187" s="76"/>
      <c r="BE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row>
    <row r="188" spans="1:84" s="40" customFormat="1" ht="25.5" x14ac:dyDescent="0.2">
      <c r="A188" s="908">
        <v>23</v>
      </c>
      <c r="B188" s="918">
        <v>23.03</v>
      </c>
      <c r="C188" s="1215" t="s">
        <v>660</v>
      </c>
      <c r="D188" s="1215" t="s">
        <v>1199</v>
      </c>
      <c r="E188" s="1166" t="s">
        <v>2163</v>
      </c>
      <c r="F188" s="1216" t="s">
        <v>2252</v>
      </c>
      <c r="G188" s="908"/>
      <c r="H188" s="1217"/>
      <c r="I188" s="1218" t="s">
        <v>316</v>
      </c>
      <c r="J188" s="915"/>
      <c r="K188" s="1219">
        <v>0.05</v>
      </c>
      <c r="L188" s="915"/>
      <c r="M188" s="918"/>
      <c r="N188" s="915"/>
      <c r="O188" s="1220">
        <v>1</v>
      </c>
      <c r="P188" s="1220">
        <v>1</v>
      </c>
      <c r="Q188" s="908"/>
      <c r="R188" s="908"/>
      <c r="S188" s="1221"/>
      <c r="T188" s="1221"/>
      <c r="U188" s="908" t="s">
        <v>1111</v>
      </c>
      <c r="V188" s="908"/>
      <c r="W188" s="920"/>
      <c r="X188" s="1166" t="s">
        <v>514</v>
      </c>
      <c r="Y188" s="1166" t="s">
        <v>839</v>
      </c>
      <c r="AQ188" s="76"/>
      <c r="AR188" s="76"/>
      <c r="AS188" s="76"/>
      <c r="AT188" s="76"/>
      <c r="AU188" s="76"/>
      <c r="AV188" s="76"/>
      <c r="AW188" s="76"/>
      <c r="AX188" s="76"/>
      <c r="AY188" s="76"/>
      <c r="AZ188" s="76"/>
      <c r="BA188" s="76"/>
      <c r="BB188" s="76"/>
      <c r="BC188" s="76"/>
      <c r="BD188" s="76"/>
      <c r="BE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row>
    <row r="189" spans="1:84" s="41" customFormat="1" ht="15" x14ac:dyDescent="0.2">
      <c r="A189" s="481">
        <v>23</v>
      </c>
      <c r="B189" s="481">
        <v>16090241</v>
      </c>
      <c r="C189" s="482" t="s">
        <v>660</v>
      </c>
      <c r="D189" s="482" t="s">
        <v>1199</v>
      </c>
      <c r="E189" s="482" t="s">
        <v>1197</v>
      </c>
      <c r="F189" s="482" t="s">
        <v>1197</v>
      </c>
      <c r="G189" s="481">
        <v>54</v>
      </c>
      <c r="H189" s="482" t="s">
        <v>1445</v>
      </c>
      <c r="I189" s="556"/>
      <c r="J189" s="489" t="s">
        <v>797</v>
      </c>
      <c r="K189" s="491">
        <v>3.4000000000000002E-2</v>
      </c>
      <c r="L189" s="481" t="s">
        <v>665</v>
      </c>
      <c r="M189" s="527"/>
      <c r="N189" s="484"/>
      <c r="O189" s="484"/>
      <c r="P189" s="484"/>
      <c r="Q189" s="482"/>
      <c r="R189" s="482"/>
      <c r="S189" s="426"/>
      <c r="T189" s="426"/>
      <c r="U189" s="482"/>
      <c r="V189" s="481" t="s">
        <v>1111</v>
      </c>
      <c r="W189" s="483">
        <v>43465</v>
      </c>
      <c r="X189" s="482" t="s">
        <v>1198</v>
      </c>
      <c r="Y189" s="482" t="s">
        <v>1052</v>
      </c>
      <c r="AQ189" s="245"/>
      <c r="AR189" s="245"/>
      <c r="AS189" s="245"/>
      <c r="AT189" s="245"/>
      <c r="AU189" s="245"/>
      <c r="AV189" s="245"/>
      <c r="AW189" s="245"/>
      <c r="AX189" s="245"/>
      <c r="AY189" s="245"/>
      <c r="AZ189" s="245"/>
      <c r="BA189" s="245"/>
      <c r="BB189" s="245"/>
      <c r="BC189" s="245"/>
      <c r="BD189" s="245"/>
      <c r="BE189" s="245"/>
      <c r="BG189" s="245"/>
      <c r="BH189" s="245"/>
      <c r="BI189" s="245"/>
      <c r="BJ189" s="245"/>
      <c r="BK189" s="245"/>
      <c r="BL189" s="245"/>
      <c r="BM189" s="245"/>
      <c r="BN189" s="245"/>
      <c r="BO189" s="245"/>
      <c r="BP189" s="245"/>
      <c r="BQ189" s="245"/>
      <c r="BR189" s="245"/>
      <c r="BS189" s="245"/>
      <c r="BT189" s="245"/>
      <c r="BU189" s="245"/>
      <c r="BV189" s="245"/>
      <c r="BW189" s="245"/>
      <c r="BX189" s="245"/>
      <c r="BY189" s="245"/>
      <c r="BZ189" s="245"/>
      <c r="CA189" s="245"/>
      <c r="CB189" s="245"/>
      <c r="CC189" s="245"/>
      <c r="CD189" s="245"/>
      <c r="CE189" s="245"/>
      <c r="CF189" s="245"/>
    </row>
    <row r="190" spans="1:84" s="41" customFormat="1" ht="15" x14ac:dyDescent="0.2">
      <c r="A190" s="481">
        <v>23</v>
      </c>
      <c r="B190" s="481">
        <v>16090242</v>
      </c>
      <c r="C190" s="482" t="s">
        <v>660</v>
      </c>
      <c r="D190" s="482" t="s">
        <v>1199</v>
      </c>
      <c r="E190" s="482" t="s">
        <v>1451</v>
      </c>
      <c r="F190" s="482" t="s">
        <v>1451</v>
      </c>
      <c r="G190" s="481">
        <v>54</v>
      </c>
      <c r="H190" s="482" t="s">
        <v>1445</v>
      </c>
      <c r="I190" s="556"/>
      <c r="J190" s="489" t="s">
        <v>797</v>
      </c>
      <c r="K190" s="491">
        <v>3.4000000000000002E-2</v>
      </c>
      <c r="L190" s="481" t="s">
        <v>665</v>
      </c>
      <c r="M190" s="527"/>
      <c r="N190" s="484"/>
      <c r="O190" s="484"/>
      <c r="P190" s="484"/>
      <c r="Q190" s="482"/>
      <c r="R190" s="482"/>
      <c r="S190" s="426"/>
      <c r="T190" s="426"/>
      <c r="U190" s="482"/>
      <c r="V190" s="481" t="s">
        <v>1111</v>
      </c>
      <c r="W190" s="483">
        <v>43465</v>
      </c>
      <c r="X190" s="482" t="s">
        <v>1198</v>
      </c>
      <c r="Y190" s="482" t="s">
        <v>1052</v>
      </c>
      <c r="AQ190" s="245"/>
      <c r="AR190" s="245"/>
      <c r="AS190" s="245"/>
      <c r="AT190" s="245"/>
      <c r="AU190" s="245"/>
      <c r="AV190" s="245"/>
      <c r="AW190" s="245"/>
      <c r="AX190" s="245"/>
      <c r="AY190" s="245"/>
      <c r="AZ190" s="245"/>
      <c r="BA190" s="245"/>
      <c r="BB190" s="245"/>
      <c r="BC190" s="245"/>
      <c r="BD190" s="245"/>
      <c r="BE190" s="245"/>
      <c r="BG190" s="245"/>
      <c r="BH190" s="245"/>
      <c r="BI190" s="245"/>
      <c r="BJ190" s="245"/>
      <c r="BK190" s="245"/>
      <c r="BL190" s="245"/>
      <c r="BM190" s="245"/>
      <c r="BN190" s="245"/>
      <c r="BO190" s="245"/>
      <c r="BP190" s="245"/>
      <c r="BQ190" s="245"/>
      <c r="BR190" s="245"/>
      <c r="BS190" s="245"/>
      <c r="BT190" s="245"/>
      <c r="BU190" s="245"/>
      <c r="BV190" s="245"/>
      <c r="BW190" s="245"/>
      <c r="BX190" s="245"/>
      <c r="BY190" s="245"/>
      <c r="BZ190" s="245"/>
      <c r="CA190" s="245"/>
      <c r="CB190" s="245"/>
      <c r="CC190" s="245"/>
      <c r="CD190" s="245"/>
      <c r="CE190" s="245"/>
      <c r="CF190" s="245"/>
    </row>
    <row r="191" spans="1:84" s="247" customFormat="1" ht="15" x14ac:dyDescent="0.2">
      <c r="A191" s="282">
        <v>23</v>
      </c>
      <c r="B191" s="282">
        <v>18010041</v>
      </c>
      <c r="C191" s="283" t="s">
        <v>660</v>
      </c>
      <c r="D191" s="283" t="s">
        <v>1199</v>
      </c>
      <c r="E191" s="283" t="s">
        <v>2337</v>
      </c>
      <c r="F191" s="283" t="s">
        <v>2337</v>
      </c>
      <c r="G191" s="282">
        <v>4</v>
      </c>
      <c r="H191" s="283" t="s">
        <v>697</v>
      </c>
      <c r="I191" s="1238"/>
      <c r="J191" s="282" t="s">
        <v>2338</v>
      </c>
      <c r="K191" s="282">
        <v>3.4000000000000002E-2</v>
      </c>
      <c r="L191" s="282" t="s">
        <v>898</v>
      </c>
      <c r="M191" s="291"/>
      <c r="N191" s="291"/>
      <c r="O191" s="291"/>
      <c r="P191" s="291"/>
      <c r="Q191" s="282"/>
      <c r="R191" s="282"/>
      <c r="S191" s="282"/>
      <c r="T191" s="282"/>
      <c r="U191" s="282"/>
      <c r="V191" s="282" t="s">
        <v>1111</v>
      </c>
      <c r="W191" s="284">
        <v>43830</v>
      </c>
      <c r="X191" s="291"/>
      <c r="Y191" s="291"/>
      <c r="Z191" s="41"/>
      <c r="AA191" s="41"/>
      <c r="AB191" s="41"/>
      <c r="AQ191" s="249"/>
      <c r="AR191" s="249"/>
      <c r="AS191" s="249"/>
      <c r="AT191" s="249"/>
      <c r="AU191" s="249"/>
      <c r="AV191" s="249"/>
      <c r="AW191" s="249"/>
      <c r="AX191" s="249"/>
      <c r="AY191" s="249"/>
      <c r="AZ191" s="249"/>
      <c r="BA191" s="249"/>
      <c r="BB191" s="249"/>
      <c r="BC191" s="249"/>
      <c r="BD191" s="249"/>
      <c r="BE191" s="249"/>
      <c r="BG191" s="249"/>
      <c r="BH191" s="249"/>
      <c r="BI191" s="249"/>
      <c r="BJ191" s="249"/>
      <c r="BK191" s="249"/>
      <c r="BL191" s="249"/>
      <c r="BM191" s="249"/>
      <c r="BN191" s="249"/>
      <c r="BO191" s="249"/>
      <c r="BP191" s="249"/>
      <c r="BQ191" s="249"/>
      <c r="BR191" s="249"/>
      <c r="BS191" s="249"/>
      <c r="BT191" s="249"/>
      <c r="BU191" s="249"/>
      <c r="BV191" s="249"/>
      <c r="BW191" s="249"/>
      <c r="BX191" s="249"/>
      <c r="BY191" s="249"/>
      <c r="BZ191" s="249"/>
      <c r="CA191" s="249"/>
      <c r="CB191" s="249"/>
      <c r="CC191" s="249"/>
      <c r="CD191" s="249"/>
      <c r="CE191" s="249"/>
      <c r="CF191" s="249"/>
    </row>
    <row r="192" spans="1:84" s="247" customFormat="1" ht="15" x14ac:dyDescent="0.2">
      <c r="A192" s="441">
        <v>23</v>
      </c>
      <c r="B192" s="441">
        <v>17110052</v>
      </c>
      <c r="C192" s="442" t="s">
        <v>660</v>
      </c>
      <c r="D192" s="442" t="s">
        <v>1199</v>
      </c>
      <c r="E192" s="442" t="s">
        <v>658</v>
      </c>
      <c r="F192" s="442" t="s">
        <v>659</v>
      </c>
      <c r="G192" s="441">
        <v>4</v>
      </c>
      <c r="H192" s="442" t="s">
        <v>697</v>
      </c>
      <c r="I192" s="554"/>
      <c r="J192" s="441">
        <v>40</v>
      </c>
      <c r="K192" s="441">
        <v>3.9E-2</v>
      </c>
      <c r="L192" s="441" t="s">
        <v>895</v>
      </c>
      <c r="M192" s="440"/>
      <c r="N192" s="440"/>
      <c r="O192" s="440"/>
      <c r="P192" s="440"/>
      <c r="Q192" s="441"/>
      <c r="R192" s="441"/>
      <c r="S192" s="441"/>
      <c r="T192" s="441"/>
      <c r="U192" s="441"/>
      <c r="V192" s="441" t="s">
        <v>1111</v>
      </c>
      <c r="W192" s="443">
        <v>43830</v>
      </c>
      <c r="X192" s="442" t="s">
        <v>660</v>
      </c>
      <c r="Y192" s="442" t="s">
        <v>1049</v>
      </c>
      <c r="AQ192" s="249"/>
      <c r="AR192" s="249"/>
      <c r="AS192" s="249"/>
      <c r="AT192" s="249"/>
      <c r="AU192" s="249"/>
      <c r="AV192" s="249"/>
      <c r="AW192" s="249"/>
      <c r="AX192" s="249"/>
      <c r="AY192" s="249"/>
      <c r="AZ192" s="249"/>
      <c r="BA192" s="249"/>
      <c r="BB192" s="249"/>
      <c r="BC192" s="249"/>
      <c r="BD192" s="249"/>
      <c r="BE192" s="249"/>
      <c r="BG192" s="249"/>
      <c r="BH192" s="249"/>
      <c r="BI192" s="249"/>
      <c r="BJ192" s="249"/>
      <c r="BK192" s="249"/>
      <c r="BL192" s="249"/>
      <c r="BM192" s="249"/>
      <c r="BN192" s="249"/>
      <c r="BO192" s="249"/>
      <c r="BP192" s="249"/>
      <c r="BQ192" s="249"/>
      <c r="BR192" s="249"/>
      <c r="BS192" s="249"/>
      <c r="BT192" s="249"/>
      <c r="BU192" s="249"/>
      <c r="BV192" s="249"/>
      <c r="BW192" s="249"/>
      <c r="BX192" s="249"/>
      <c r="BY192" s="249"/>
      <c r="BZ192" s="249"/>
      <c r="CA192" s="249"/>
      <c r="CB192" s="249"/>
      <c r="CC192" s="249"/>
      <c r="CD192" s="249"/>
      <c r="CE192" s="249"/>
      <c r="CF192" s="249"/>
    </row>
    <row r="193" spans="1:84" s="247" customFormat="1" ht="21.75" customHeight="1" x14ac:dyDescent="0.2">
      <c r="A193" s="986">
        <v>61</v>
      </c>
      <c r="B193" s="977"/>
      <c r="C193" s="1252" t="s">
        <v>2367</v>
      </c>
      <c r="D193" s="1252" t="s">
        <v>2368</v>
      </c>
      <c r="E193" s="987"/>
      <c r="F193" s="987"/>
      <c r="G193" s="977"/>
      <c r="H193" s="987"/>
      <c r="I193" s="1254"/>
      <c r="J193" s="977"/>
      <c r="K193" s="977"/>
      <c r="L193" s="977"/>
      <c r="M193" s="1229"/>
      <c r="N193" s="1229"/>
      <c r="O193" s="1229"/>
      <c r="P193" s="1229"/>
      <c r="Q193" s="977"/>
      <c r="R193" s="977"/>
      <c r="S193" s="977"/>
      <c r="T193" s="977"/>
      <c r="U193" s="977"/>
      <c r="V193" s="1255"/>
      <c r="W193" s="990"/>
      <c r="X193" s="987"/>
      <c r="Y193" s="987"/>
      <c r="AQ193" s="249"/>
      <c r="AR193" s="249"/>
      <c r="AS193" s="249"/>
      <c r="AT193" s="249"/>
      <c r="AU193" s="249"/>
      <c r="AV193" s="249"/>
      <c r="AW193" s="249"/>
      <c r="AX193" s="249"/>
      <c r="AY193" s="249"/>
      <c r="AZ193" s="249"/>
      <c r="BA193" s="249"/>
      <c r="BB193" s="249"/>
      <c r="BC193" s="249"/>
      <c r="BD193" s="249"/>
      <c r="BE193" s="249"/>
      <c r="BG193" s="249"/>
      <c r="BH193" s="249"/>
      <c r="BI193" s="249"/>
      <c r="BJ193" s="249"/>
      <c r="BK193" s="249"/>
      <c r="BL193" s="249"/>
      <c r="BM193" s="249"/>
      <c r="BN193" s="249"/>
      <c r="BO193" s="249"/>
      <c r="BP193" s="249"/>
      <c r="BQ193" s="249"/>
      <c r="BR193" s="249"/>
      <c r="BS193" s="249"/>
      <c r="BT193" s="249"/>
      <c r="BU193" s="249"/>
      <c r="BV193" s="249"/>
      <c r="BW193" s="249"/>
      <c r="BX193" s="249"/>
      <c r="BY193" s="249"/>
      <c r="BZ193" s="249"/>
      <c r="CA193" s="249"/>
      <c r="CB193" s="249"/>
      <c r="CC193" s="249"/>
      <c r="CD193" s="249"/>
      <c r="CE193" s="249"/>
      <c r="CF193" s="249"/>
    </row>
    <row r="194" spans="1:84" s="247" customFormat="1" ht="15" x14ac:dyDescent="0.2">
      <c r="A194" s="406">
        <v>61</v>
      </c>
      <c r="B194" s="406">
        <v>18050071</v>
      </c>
      <c r="C194" s="407" t="s">
        <v>2367</v>
      </c>
      <c r="D194" s="407" t="s">
        <v>2368</v>
      </c>
      <c r="E194" s="407" t="s">
        <v>2369</v>
      </c>
      <c r="F194" s="407" t="s">
        <v>2369</v>
      </c>
      <c r="G194" s="406">
        <v>152</v>
      </c>
      <c r="H194" s="407" t="s">
        <v>1683</v>
      </c>
      <c r="I194" s="687"/>
      <c r="J194" s="406">
        <v>80</v>
      </c>
      <c r="K194" s="406">
        <v>3.4000000000000002E-2</v>
      </c>
      <c r="L194" s="406" t="s">
        <v>303</v>
      </c>
      <c r="M194" s="302"/>
      <c r="N194" s="302"/>
      <c r="O194" s="302"/>
      <c r="P194" s="302"/>
      <c r="Q194" s="406"/>
      <c r="R194" s="406"/>
      <c r="S194" s="406"/>
      <c r="T194" s="406"/>
      <c r="U194" s="406"/>
      <c r="V194" s="406" t="s">
        <v>1111</v>
      </c>
      <c r="W194" s="408">
        <v>44012</v>
      </c>
      <c r="X194" s="302"/>
      <c r="Y194" s="302"/>
      <c r="AQ194" s="249"/>
      <c r="AR194" s="249"/>
      <c r="AS194" s="249"/>
      <c r="AT194" s="249"/>
      <c r="AU194" s="249"/>
      <c r="AV194" s="249"/>
      <c r="AW194" s="249"/>
      <c r="AX194" s="249"/>
      <c r="AY194" s="249"/>
      <c r="AZ194" s="249"/>
      <c r="BA194" s="249"/>
      <c r="BB194" s="249"/>
      <c r="BC194" s="249"/>
      <c r="BD194" s="249"/>
      <c r="BE194" s="249"/>
      <c r="BG194" s="249"/>
      <c r="BH194" s="249"/>
      <c r="BI194" s="249"/>
      <c r="BJ194" s="249"/>
      <c r="BK194" s="249"/>
      <c r="BL194" s="249"/>
      <c r="BM194" s="249"/>
      <c r="BN194" s="249"/>
      <c r="BO194" s="249"/>
      <c r="BP194" s="249"/>
      <c r="BQ194" s="249"/>
      <c r="BR194" s="249"/>
      <c r="BS194" s="249"/>
      <c r="BT194" s="249"/>
      <c r="BU194" s="249"/>
      <c r="BV194" s="249"/>
      <c r="BW194" s="249"/>
      <c r="BX194" s="249"/>
      <c r="BY194" s="249"/>
      <c r="BZ194" s="249"/>
      <c r="CA194" s="249"/>
      <c r="CB194" s="249"/>
      <c r="CC194" s="249"/>
      <c r="CD194" s="249"/>
      <c r="CE194" s="249"/>
      <c r="CF194" s="249"/>
    </row>
    <row r="195" spans="1:84" s="492" customFormat="1" ht="21" customHeight="1" x14ac:dyDescent="0.2">
      <c r="A195" s="1256">
        <v>24</v>
      </c>
      <c r="B195" s="1256"/>
      <c r="C195" s="1257" t="s">
        <v>1113</v>
      </c>
      <c r="D195" s="1257" t="s">
        <v>533</v>
      </c>
      <c r="E195" s="1258"/>
      <c r="F195" s="1258"/>
      <c r="G195" s="1256"/>
      <c r="H195" s="1258"/>
      <c r="I195" s="1259"/>
      <c r="J195" s="1260"/>
      <c r="K195" s="1261"/>
      <c r="L195" s="1260"/>
      <c r="M195" s="1262"/>
      <c r="N195" s="1260"/>
      <c r="O195" s="1256"/>
      <c r="P195" s="1256"/>
      <c r="Q195" s="1256"/>
      <c r="R195" s="1256"/>
      <c r="S195" s="1256"/>
      <c r="T195" s="1256"/>
      <c r="U195" s="1256"/>
      <c r="V195" s="1263"/>
      <c r="W195" s="1264"/>
      <c r="X195" s="1258"/>
      <c r="Y195" s="1258"/>
    </row>
    <row r="196" spans="1:84" s="40" customFormat="1" x14ac:dyDescent="0.2">
      <c r="A196" s="510">
        <v>24</v>
      </c>
      <c r="B196" s="511">
        <v>24.01</v>
      </c>
      <c r="C196" s="512" t="s">
        <v>1113</v>
      </c>
      <c r="D196" s="512" t="s">
        <v>533</v>
      </c>
      <c r="E196" s="512" t="s">
        <v>2164</v>
      </c>
      <c r="F196" s="512" t="s">
        <v>2197</v>
      </c>
      <c r="G196" s="510"/>
      <c r="H196" s="513"/>
      <c r="I196" s="854" t="s">
        <v>2188</v>
      </c>
      <c r="J196" s="454"/>
      <c r="K196" s="514">
        <v>5.1999999999999998E-2</v>
      </c>
      <c r="L196" s="454"/>
      <c r="M196" s="511">
        <v>0.28000000000000003</v>
      </c>
      <c r="N196" s="454">
        <v>1000</v>
      </c>
      <c r="O196" s="515" t="s">
        <v>1300</v>
      </c>
      <c r="P196" s="515" t="s">
        <v>1300</v>
      </c>
      <c r="Q196" s="510"/>
      <c r="R196" s="510" t="s">
        <v>1111</v>
      </c>
      <c r="S196" s="510"/>
      <c r="T196" s="31"/>
      <c r="U196" s="510" t="s">
        <v>1111</v>
      </c>
      <c r="V196" s="288"/>
      <c r="W196" s="516"/>
      <c r="X196" s="512"/>
      <c r="Y196" s="513"/>
      <c r="Z196" s="41"/>
      <c r="AQ196" s="76"/>
      <c r="AR196" s="76"/>
      <c r="AS196" s="76"/>
      <c r="AT196" s="76"/>
      <c r="AU196" s="76"/>
      <c r="AV196" s="76"/>
      <c r="AW196" s="76"/>
      <c r="AX196" s="76"/>
      <c r="AY196" s="76"/>
      <c r="AZ196" s="76"/>
      <c r="BA196" s="76"/>
      <c r="BB196" s="76"/>
      <c r="BC196" s="76"/>
      <c r="BD196" s="76"/>
      <c r="BE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row>
    <row r="197" spans="1:84" s="40" customFormat="1" x14ac:dyDescent="0.2">
      <c r="A197" s="510">
        <v>24</v>
      </c>
      <c r="B197" s="511">
        <v>24.02</v>
      </c>
      <c r="C197" s="512" t="s">
        <v>1113</v>
      </c>
      <c r="D197" s="512" t="s">
        <v>533</v>
      </c>
      <c r="E197" s="512" t="s">
        <v>2164</v>
      </c>
      <c r="F197" s="512" t="s">
        <v>2197</v>
      </c>
      <c r="G197" s="510"/>
      <c r="H197" s="513"/>
      <c r="I197" s="854" t="s">
        <v>2189</v>
      </c>
      <c r="J197" s="454"/>
      <c r="K197" s="514">
        <v>5.6000000000000001E-2</v>
      </c>
      <c r="L197" s="454"/>
      <c r="M197" s="511">
        <v>0.28000000000000003</v>
      </c>
      <c r="N197" s="454">
        <v>1000</v>
      </c>
      <c r="O197" s="515" t="s">
        <v>1300</v>
      </c>
      <c r="P197" s="515" t="s">
        <v>1300</v>
      </c>
      <c r="Q197" s="510"/>
      <c r="R197" s="510" t="s">
        <v>1111</v>
      </c>
      <c r="S197" s="510"/>
      <c r="T197" s="31"/>
      <c r="U197" s="510" t="s">
        <v>1111</v>
      </c>
      <c r="V197" s="288"/>
      <c r="W197" s="516"/>
      <c r="X197" s="512"/>
      <c r="Y197" s="513"/>
      <c r="Z197" s="41"/>
      <c r="AQ197" s="76"/>
      <c r="AR197" s="76"/>
      <c r="AS197" s="76"/>
      <c r="AT197" s="76"/>
      <c r="AU197" s="76"/>
      <c r="AV197" s="76"/>
      <c r="AW197" s="76"/>
      <c r="AX197" s="76"/>
      <c r="AY197" s="76"/>
      <c r="AZ197" s="76"/>
      <c r="BA197" s="76"/>
      <c r="BB197" s="76"/>
      <c r="BC197" s="76"/>
      <c r="BD197" s="76"/>
      <c r="BE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row>
    <row r="198" spans="1:84" s="40" customFormat="1" x14ac:dyDescent="0.2">
      <c r="A198" s="441">
        <v>24</v>
      </c>
      <c r="B198" s="441">
        <v>16080091</v>
      </c>
      <c r="C198" s="442" t="s">
        <v>1113</v>
      </c>
      <c r="D198" s="442" t="s">
        <v>533</v>
      </c>
      <c r="E198" s="442" t="s">
        <v>1641</v>
      </c>
      <c r="F198" s="442" t="s">
        <v>1641</v>
      </c>
      <c r="G198" s="441">
        <v>15</v>
      </c>
      <c r="H198" s="442" t="s">
        <v>507</v>
      </c>
      <c r="I198" s="441"/>
      <c r="J198" s="486">
        <v>100</v>
      </c>
      <c r="K198" s="457">
        <v>3.5999999999999997E-2</v>
      </c>
      <c r="L198" s="441" t="s">
        <v>670</v>
      </c>
      <c r="M198" s="524">
        <v>0.28000000000000003</v>
      </c>
      <c r="N198" s="441">
        <v>1000</v>
      </c>
      <c r="O198" s="441">
        <v>99999</v>
      </c>
      <c r="P198" s="441">
        <v>99999</v>
      </c>
      <c r="Q198" s="441"/>
      <c r="R198" s="441"/>
      <c r="S198" s="381"/>
      <c r="T198" s="381"/>
      <c r="U198" s="441"/>
      <c r="V198" s="250" t="s">
        <v>1111</v>
      </c>
      <c r="W198" s="443">
        <v>43465</v>
      </c>
      <c r="X198" s="442" t="s">
        <v>604</v>
      </c>
      <c r="Y198" s="442" t="s">
        <v>605</v>
      </c>
      <c r="Z198" s="41"/>
      <c r="AQ198" s="76"/>
      <c r="AR198" s="76"/>
      <c r="AS198" s="76"/>
      <c r="AT198" s="76"/>
      <c r="AU198" s="76"/>
      <c r="AV198" s="76"/>
      <c r="AW198" s="76"/>
      <c r="AX198" s="76"/>
      <c r="AY198" s="76"/>
      <c r="AZ198" s="76"/>
      <c r="BA198" s="76"/>
      <c r="BB198" s="76"/>
      <c r="BC198" s="76"/>
      <c r="BD198" s="76"/>
      <c r="BE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row>
    <row r="199" spans="1:84" s="40" customFormat="1" x14ac:dyDescent="0.2">
      <c r="A199" s="441">
        <v>24</v>
      </c>
      <c r="B199" s="441">
        <v>16080092</v>
      </c>
      <c r="C199" s="442" t="s">
        <v>1113</v>
      </c>
      <c r="D199" s="442" t="s">
        <v>533</v>
      </c>
      <c r="E199" s="442" t="s">
        <v>1697</v>
      </c>
      <c r="F199" s="442" t="s">
        <v>1697</v>
      </c>
      <c r="G199" s="441">
        <v>15</v>
      </c>
      <c r="H199" s="442" t="s">
        <v>507</v>
      </c>
      <c r="I199" s="441"/>
      <c r="J199" s="486">
        <v>100</v>
      </c>
      <c r="K199" s="457">
        <v>3.5999999999999997E-2</v>
      </c>
      <c r="L199" s="441" t="s">
        <v>670</v>
      </c>
      <c r="M199" s="524">
        <v>0.28000000000000003</v>
      </c>
      <c r="N199" s="441">
        <v>1000</v>
      </c>
      <c r="O199" s="441">
        <v>99999</v>
      </c>
      <c r="P199" s="441">
        <v>99999</v>
      </c>
      <c r="Q199" s="441"/>
      <c r="R199" s="441"/>
      <c r="S199" s="381"/>
      <c r="T199" s="381"/>
      <c r="U199" s="441"/>
      <c r="V199" s="250" t="s">
        <v>1111</v>
      </c>
      <c r="W199" s="443">
        <v>43465</v>
      </c>
      <c r="X199" s="442" t="s">
        <v>604</v>
      </c>
      <c r="Y199" s="442" t="s">
        <v>605</v>
      </c>
      <c r="Z199" s="41"/>
      <c r="AQ199" s="76"/>
      <c r="AR199" s="76"/>
      <c r="AS199" s="76"/>
      <c r="AT199" s="76"/>
      <c r="AU199" s="76"/>
      <c r="AV199" s="76"/>
      <c r="AW199" s="76"/>
      <c r="AX199" s="76"/>
      <c r="AY199" s="76"/>
      <c r="AZ199" s="76"/>
      <c r="BA199" s="76"/>
      <c r="BB199" s="76"/>
      <c r="BC199" s="76"/>
      <c r="BD199" s="76"/>
      <c r="BE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row>
    <row r="200" spans="1:84" s="40" customFormat="1" x14ac:dyDescent="0.2">
      <c r="A200" s="441">
        <v>24</v>
      </c>
      <c r="B200" s="441">
        <v>16080093</v>
      </c>
      <c r="C200" s="442" t="s">
        <v>1113</v>
      </c>
      <c r="D200" s="442" t="s">
        <v>533</v>
      </c>
      <c r="E200" s="442" t="s">
        <v>619</v>
      </c>
      <c r="F200" s="442" t="s">
        <v>619</v>
      </c>
      <c r="G200" s="441">
        <v>15</v>
      </c>
      <c r="H200" s="442" t="s">
        <v>507</v>
      </c>
      <c r="I200" s="441"/>
      <c r="J200" s="486">
        <v>100</v>
      </c>
      <c r="K200" s="457">
        <v>3.7999999999999999E-2</v>
      </c>
      <c r="L200" s="441" t="s">
        <v>709</v>
      </c>
      <c r="M200" s="524">
        <v>0.28000000000000003</v>
      </c>
      <c r="N200" s="441">
        <v>1000</v>
      </c>
      <c r="O200" s="441">
        <v>99999</v>
      </c>
      <c r="P200" s="441">
        <v>99999</v>
      </c>
      <c r="Q200" s="441"/>
      <c r="R200" s="441"/>
      <c r="S200" s="381"/>
      <c r="T200" s="381"/>
      <c r="U200" s="441"/>
      <c r="V200" s="250" t="s">
        <v>1111</v>
      </c>
      <c r="W200" s="443">
        <v>43465</v>
      </c>
      <c r="X200" s="442" t="s">
        <v>604</v>
      </c>
      <c r="Y200" s="442" t="s">
        <v>605</v>
      </c>
      <c r="Z200" s="41"/>
      <c r="AQ200" s="76"/>
      <c r="AR200" s="76"/>
      <c r="AS200" s="76"/>
      <c r="AT200" s="76"/>
      <c r="AU200" s="76"/>
      <c r="AV200" s="76"/>
      <c r="AW200" s="76"/>
      <c r="AX200" s="76"/>
      <c r="AY200" s="76"/>
      <c r="AZ200" s="76"/>
      <c r="BA200" s="76"/>
      <c r="BB200" s="76"/>
      <c r="BC200" s="76"/>
      <c r="BD200" s="76"/>
      <c r="BE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row>
    <row r="201" spans="1:84" s="40" customFormat="1" ht="25.5" x14ac:dyDescent="0.2">
      <c r="A201" s="441">
        <v>24</v>
      </c>
      <c r="B201" s="441">
        <v>16080094</v>
      </c>
      <c r="C201" s="442" t="s">
        <v>1113</v>
      </c>
      <c r="D201" s="442" t="s">
        <v>533</v>
      </c>
      <c r="E201" s="442" t="s">
        <v>666</v>
      </c>
      <c r="F201" s="442" t="s">
        <v>666</v>
      </c>
      <c r="G201" s="441">
        <v>15</v>
      </c>
      <c r="H201" s="442" t="s">
        <v>507</v>
      </c>
      <c r="I201" s="441"/>
      <c r="J201" s="486">
        <v>100</v>
      </c>
      <c r="K201" s="457">
        <v>3.7999999999999999E-2</v>
      </c>
      <c r="L201" s="441" t="s">
        <v>709</v>
      </c>
      <c r="M201" s="524">
        <v>0.28000000000000003</v>
      </c>
      <c r="N201" s="441">
        <v>1000</v>
      </c>
      <c r="O201" s="441">
        <v>99999</v>
      </c>
      <c r="P201" s="441">
        <v>99999</v>
      </c>
      <c r="Q201" s="441"/>
      <c r="R201" s="441"/>
      <c r="S201" s="381"/>
      <c r="T201" s="381"/>
      <c r="U201" s="441"/>
      <c r="V201" s="99" t="s">
        <v>1111</v>
      </c>
      <c r="W201" s="443">
        <v>43465</v>
      </c>
      <c r="X201" s="442" t="s">
        <v>610</v>
      </c>
      <c r="Y201" s="442" t="s">
        <v>611</v>
      </c>
      <c r="Z201" s="41"/>
      <c r="AQ201" s="76"/>
      <c r="AR201" s="76"/>
      <c r="AS201" s="76"/>
      <c r="AT201" s="76"/>
      <c r="AU201" s="76"/>
      <c r="AV201" s="76"/>
      <c r="AW201" s="76"/>
      <c r="AX201" s="76"/>
      <c r="AY201" s="76"/>
      <c r="AZ201" s="76"/>
      <c r="BA201" s="76"/>
      <c r="BB201" s="76"/>
      <c r="BC201" s="76"/>
      <c r="BD201" s="76"/>
      <c r="BE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row>
    <row r="202" spans="1:84" s="40" customFormat="1" x14ac:dyDescent="0.2">
      <c r="A202" s="441">
        <v>24</v>
      </c>
      <c r="B202" s="441">
        <v>16080095</v>
      </c>
      <c r="C202" s="442" t="s">
        <v>1113</v>
      </c>
      <c r="D202" s="442" t="s">
        <v>533</v>
      </c>
      <c r="E202" s="442" t="s">
        <v>369</v>
      </c>
      <c r="F202" s="442" t="s">
        <v>369</v>
      </c>
      <c r="G202" s="441">
        <v>15</v>
      </c>
      <c r="H202" s="442" t="s">
        <v>507</v>
      </c>
      <c r="I202" s="441"/>
      <c r="J202" s="486">
        <v>115</v>
      </c>
      <c r="K202" s="457">
        <v>4.1000000000000002E-2</v>
      </c>
      <c r="L202" s="441" t="s">
        <v>36</v>
      </c>
      <c r="M202" s="524">
        <v>0.28000000000000003</v>
      </c>
      <c r="N202" s="441">
        <v>1000</v>
      </c>
      <c r="O202" s="441">
        <v>99999</v>
      </c>
      <c r="P202" s="441">
        <v>99999</v>
      </c>
      <c r="Q202" s="441"/>
      <c r="R202" s="441"/>
      <c r="S202" s="381"/>
      <c r="T202" s="381"/>
      <c r="U202" s="441"/>
      <c r="V202" s="99" t="s">
        <v>1111</v>
      </c>
      <c r="W202" s="443">
        <v>43465</v>
      </c>
      <c r="X202" s="442" t="s">
        <v>604</v>
      </c>
      <c r="Y202" s="442" t="s">
        <v>605</v>
      </c>
      <c r="Z202" s="41"/>
      <c r="AQ202" s="76"/>
      <c r="AR202" s="76"/>
      <c r="AS202" s="76"/>
      <c r="AT202" s="76"/>
      <c r="AU202" s="76"/>
      <c r="AV202" s="76"/>
      <c r="AW202" s="76"/>
      <c r="AX202" s="76"/>
      <c r="AY202" s="76"/>
      <c r="AZ202" s="76"/>
      <c r="BA202" s="76"/>
      <c r="BB202" s="76"/>
      <c r="BC202" s="76"/>
      <c r="BD202" s="76"/>
      <c r="BE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row>
    <row r="203" spans="1:84" s="40" customFormat="1" x14ac:dyDescent="0.2">
      <c r="A203" s="441">
        <v>24</v>
      </c>
      <c r="B203" s="441">
        <v>16080096</v>
      </c>
      <c r="C203" s="442" t="s">
        <v>1113</v>
      </c>
      <c r="D203" s="442" t="s">
        <v>533</v>
      </c>
      <c r="E203" s="442" t="s">
        <v>370</v>
      </c>
      <c r="F203" s="442" t="s">
        <v>370</v>
      </c>
      <c r="G203" s="441">
        <v>15</v>
      </c>
      <c r="H203" s="442" t="s">
        <v>507</v>
      </c>
      <c r="I203" s="441"/>
      <c r="J203" s="486">
        <v>115</v>
      </c>
      <c r="K203" s="457">
        <v>4.1000000000000002E-2</v>
      </c>
      <c r="L203" s="441" t="s">
        <v>36</v>
      </c>
      <c r="M203" s="524">
        <v>0.28000000000000003</v>
      </c>
      <c r="N203" s="441">
        <v>1000</v>
      </c>
      <c r="O203" s="441">
        <v>99999</v>
      </c>
      <c r="P203" s="441">
        <v>99999</v>
      </c>
      <c r="Q203" s="441"/>
      <c r="R203" s="441"/>
      <c r="S203" s="381"/>
      <c r="T203" s="381"/>
      <c r="U203" s="441"/>
      <c r="V203" s="99" t="s">
        <v>1111</v>
      </c>
      <c r="W203" s="443">
        <v>43465</v>
      </c>
      <c r="X203" s="442" t="s">
        <v>604</v>
      </c>
      <c r="Y203" s="442" t="s">
        <v>605</v>
      </c>
      <c r="Z203" s="41"/>
      <c r="AQ203" s="76"/>
      <c r="AR203" s="76"/>
      <c r="AS203" s="76"/>
      <c r="AT203" s="76"/>
      <c r="AU203" s="76"/>
      <c r="AV203" s="76"/>
      <c r="AW203" s="76"/>
      <c r="AX203" s="76"/>
      <c r="AY203" s="76"/>
      <c r="AZ203" s="76"/>
      <c r="BA203" s="76"/>
      <c r="BB203" s="76"/>
      <c r="BC203" s="76"/>
      <c r="BD203" s="76"/>
      <c r="BE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row>
    <row r="204" spans="1:84" s="40" customFormat="1" x14ac:dyDescent="0.2">
      <c r="A204" s="441">
        <v>24</v>
      </c>
      <c r="B204" s="441">
        <v>16080097</v>
      </c>
      <c r="C204" s="442" t="s">
        <v>1113</v>
      </c>
      <c r="D204" s="442" t="s">
        <v>533</v>
      </c>
      <c r="E204" s="442" t="s">
        <v>371</v>
      </c>
      <c r="F204" s="442" t="s">
        <v>371</v>
      </c>
      <c r="G204" s="441">
        <v>15</v>
      </c>
      <c r="H204" s="442" t="s">
        <v>507</v>
      </c>
      <c r="I204" s="441"/>
      <c r="J204" s="486">
        <v>115</v>
      </c>
      <c r="K204" s="457">
        <v>4.1000000000000002E-2</v>
      </c>
      <c r="L204" s="441" t="s">
        <v>36</v>
      </c>
      <c r="M204" s="524">
        <v>0.28000000000000003</v>
      </c>
      <c r="N204" s="441">
        <v>1000</v>
      </c>
      <c r="O204" s="441">
        <v>99999</v>
      </c>
      <c r="P204" s="441">
        <v>99999</v>
      </c>
      <c r="Q204" s="441"/>
      <c r="R204" s="441"/>
      <c r="S204" s="381"/>
      <c r="T204" s="381"/>
      <c r="U204" s="441"/>
      <c r="V204" s="250" t="s">
        <v>1111</v>
      </c>
      <c r="W204" s="443">
        <v>43465</v>
      </c>
      <c r="X204" s="442" t="s">
        <v>650</v>
      </c>
      <c r="Y204" s="442" t="s">
        <v>633</v>
      </c>
      <c r="Z204" s="41"/>
      <c r="AQ204" s="76"/>
      <c r="AR204" s="76"/>
      <c r="AS204" s="76"/>
      <c r="AT204" s="76"/>
      <c r="AU204" s="76"/>
      <c r="AV204" s="76"/>
      <c r="AW204" s="76"/>
      <c r="AX204" s="76"/>
      <c r="AY204" s="76"/>
      <c r="AZ204" s="76"/>
      <c r="BA204" s="76"/>
      <c r="BB204" s="76"/>
      <c r="BC204" s="76"/>
      <c r="BD204" s="76"/>
      <c r="BE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row>
    <row r="205" spans="1:84" s="40" customFormat="1" ht="25.5" x14ac:dyDescent="0.2">
      <c r="A205" s="441">
        <v>24</v>
      </c>
      <c r="B205" s="441">
        <v>16080098</v>
      </c>
      <c r="C205" s="442" t="s">
        <v>1113</v>
      </c>
      <c r="D205" s="442" t="s">
        <v>533</v>
      </c>
      <c r="E205" s="442" t="s">
        <v>372</v>
      </c>
      <c r="F205" s="442" t="s">
        <v>372</v>
      </c>
      <c r="G205" s="441">
        <v>15</v>
      </c>
      <c r="H205" s="442" t="s">
        <v>507</v>
      </c>
      <c r="I205" s="441"/>
      <c r="J205" s="486">
        <v>115</v>
      </c>
      <c r="K205" s="457">
        <v>4.1000000000000002E-2</v>
      </c>
      <c r="L205" s="441" t="s">
        <v>36</v>
      </c>
      <c r="M205" s="524">
        <v>0.28000000000000003</v>
      </c>
      <c r="N205" s="441">
        <v>1000</v>
      </c>
      <c r="O205" s="441">
        <v>99999</v>
      </c>
      <c r="P205" s="441">
        <v>99999</v>
      </c>
      <c r="Q205" s="441"/>
      <c r="R205" s="441"/>
      <c r="S205" s="381"/>
      <c r="T205" s="381"/>
      <c r="U205" s="441"/>
      <c r="V205" s="250" t="s">
        <v>1111</v>
      </c>
      <c r="W205" s="443">
        <v>43465</v>
      </c>
      <c r="X205" s="442" t="s">
        <v>610</v>
      </c>
      <c r="Y205" s="442" t="s">
        <v>611</v>
      </c>
      <c r="Z205" s="41"/>
      <c r="AQ205" s="76"/>
      <c r="AR205" s="76"/>
      <c r="AS205" s="76"/>
      <c r="AT205" s="76"/>
      <c r="AU205" s="76"/>
      <c r="AV205" s="76"/>
      <c r="AW205" s="76"/>
      <c r="AX205" s="76"/>
      <c r="AY205" s="76"/>
      <c r="AZ205" s="76"/>
      <c r="BA205" s="76"/>
      <c r="BB205" s="76"/>
      <c r="BC205" s="76"/>
      <c r="BD205" s="76"/>
      <c r="BE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row>
    <row r="206" spans="1:84" s="40" customFormat="1" ht="25.5" x14ac:dyDescent="0.2">
      <c r="A206" s="441">
        <v>24</v>
      </c>
      <c r="B206" s="441">
        <v>16080099</v>
      </c>
      <c r="C206" s="442" t="s">
        <v>1113</v>
      </c>
      <c r="D206" s="442" t="s">
        <v>533</v>
      </c>
      <c r="E206" s="442" t="s">
        <v>373</v>
      </c>
      <c r="F206" s="442" t="s">
        <v>373</v>
      </c>
      <c r="G206" s="441">
        <v>15</v>
      </c>
      <c r="H206" s="442" t="s">
        <v>507</v>
      </c>
      <c r="I206" s="441"/>
      <c r="J206" s="486">
        <v>115</v>
      </c>
      <c r="K206" s="457">
        <v>4.1000000000000002E-2</v>
      </c>
      <c r="L206" s="441" t="s">
        <v>36</v>
      </c>
      <c r="M206" s="524">
        <v>0.28000000000000003</v>
      </c>
      <c r="N206" s="441">
        <v>1000</v>
      </c>
      <c r="O206" s="441">
        <v>99999</v>
      </c>
      <c r="P206" s="441">
        <v>99999</v>
      </c>
      <c r="Q206" s="441"/>
      <c r="R206" s="441"/>
      <c r="S206" s="381"/>
      <c r="T206" s="381"/>
      <c r="U206" s="441"/>
      <c r="V206" s="250" t="s">
        <v>1111</v>
      </c>
      <c r="W206" s="443">
        <v>43465</v>
      </c>
      <c r="X206" s="442" t="s">
        <v>610</v>
      </c>
      <c r="Y206" s="442" t="s">
        <v>611</v>
      </c>
      <c r="Z206" s="41"/>
      <c r="AQ206" s="76"/>
      <c r="AR206" s="76"/>
      <c r="AS206" s="76"/>
      <c r="AT206" s="76"/>
      <c r="AU206" s="76"/>
      <c r="AV206" s="76"/>
      <c r="AW206" s="76"/>
      <c r="AX206" s="76"/>
      <c r="AY206" s="76"/>
      <c r="AZ206" s="76"/>
      <c r="BA206" s="76"/>
      <c r="BB206" s="76"/>
      <c r="BC206" s="76"/>
      <c r="BD206" s="76"/>
      <c r="BE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row>
    <row r="207" spans="1:84" s="40" customFormat="1" x14ac:dyDescent="0.2">
      <c r="A207" s="441">
        <v>24</v>
      </c>
      <c r="B207" s="441">
        <v>16080100</v>
      </c>
      <c r="C207" s="442" t="s">
        <v>1113</v>
      </c>
      <c r="D207" s="442" t="s">
        <v>533</v>
      </c>
      <c r="E207" s="442" t="s">
        <v>616</v>
      </c>
      <c r="F207" s="442" t="s">
        <v>616</v>
      </c>
      <c r="G207" s="441">
        <v>15</v>
      </c>
      <c r="H207" s="442" t="s">
        <v>507</v>
      </c>
      <c r="I207" s="441"/>
      <c r="J207" s="486">
        <v>135</v>
      </c>
      <c r="K207" s="457">
        <v>4.4999999999999998E-2</v>
      </c>
      <c r="L207" s="441" t="s">
        <v>72</v>
      </c>
      <c r="M207" s="524">
        <v>0.28000000000000003</v>
      </c>
      <c r="N207" s="441">
        <v>1000</v>
      </c>
      <c r="O207" s="441">
        <v>99999</v>
      </c>
      <c r="P207" s="441">
        <v>99999</v>
      </c>
      <c r="Q207" s="441"/>
      <c r="R207" s="441"/>
      <c r="S207" s="381"/>
      <c r="T207" s="381"/>
      <c r="U207" s="441"/>
      <c r="V207" s="99" t="s">
        <v>1111</v>
      </c>
      <c r="W207" s="443">
        <v>43465</v>
      </c>
      <c r="X207" s="442" t="s">
        <v>604</v>
      </c>
      <c r="Y207" s="442" t="s">
        <v>605</v>
      </c>
      <c r="Z207" s="41"/>
      <c r="AQ207" s="76"/>
      <c r="AR207" s="76"/>
      <c r="AS207" s="76"/>
      <c r="AT207" s="76"/>
      <c r="AU207" s="76"/>
      <c r="AV207" s="76"/>
      <c r="AW207" s="76"/>
      <c r="AX207" s="76"/>
      <c r="AY207" s="76"/>
      <c r="AZ207" s="76"/>
      <c r="BA207" s="76"/>
      <c r="BB207" s="76"/>
      <c r="BC207" s="76"/>
      <c r="BD207" s="76"/>
      <c r="BE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row>
    <row r="208" spans="1:84" s="40" customFormat="1" x14ac:dyDescent="0.2">
      <c r="A208" s="441">
        <v>24</v>
      </c>
      <c r="B208" s="441">
        <v>16080101</v>
      </c>
      <c r="C208" s="442" t="s">
        <v>1113</v>
      </c>
      <c r="D208" s="442" t="s">
        <v>533</v>
      </c>
      <c r="E208" s="442" t="s">
        <v>618</v>
      </c>
      <c r="F208" s="442" t="s">
        <v>618</v>
      </c>
      <c r="G208" s="441">
        <v>15</v>
      </c>
      <c r="H208" s="442" t="s">
        <v>507</v>
      </c>
      <c r="I208" s="441"/>
      <c r="J208" s="486">
        <v>135</v>
      </c>
      <c r="K208" s="457">
        <v>4.4999999999999998E-2</v>
      </c>
      <c r="L208" s="441" t="s">
        <v>72</v>
      </c>
      <c r="M208" s="524">
        <v>0.28000000000000003</v>
      </c>
      <c r="N208" s="441">
        <v>1000</v>
      </c>
      <c r="O208" s="441">
        <v>99999</v>
      </c>
      <c r="P208" s="441">
        <v>99999</v>
      </c>
      <c r="Q208" s="441"/>
      <c r="R208" s="441"/>
      <c r="S208" s="381"/>
      <c r="T208" s="381"/>
      <c r="U208" s="441"/>
      <c r="V208" s="99" t="s">
        <v>1111</v>
      </c>
      <c r="W208" s="443">
        <v>43465</v>
      </c>
      <c r="X208" s="442" t="s">
        <v>604</v>
      </c>
      <c r="Y208" s="442" t="s">
        <v>605</v>
      </c>
      <c r="Z208" s="41"/>
      <c r="AQ208" s="76"/>
      <c r="AR208" s="76"/>
      <c r="AS208" s="76"/>
      <c r="AT208" s="76"/>
      <c r="AU208" s="76"/>
      <c r="AV208" s="76"/>
      <c r="AW208" s="76"/>
      <c r="AX208" s="76"/>
      <c r="AY208" s="76"/>
      <c r="AZ208" s="76"/>
      <c r="BA208" s="76"/>
      <c r="BB208" s="76"/>
      <c r="BC208" s="76"/>
      <c r="BD208" s="76"/>
      <c r="BE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row>
    <row r="209" spans="1:84" s="40" customFormat="1" ht="25.5" x14ac:dyDescent="0.2">
      <c r="A209" s="441">
        <v>24</v>
      </c>
      <c r="B209" s="441">
        <v>16080102</v>
      </c>
      <c r="C209" s="442" t="s">
        <v>1113</v>
      </c>
      <c r="D209" s="442" t="s">
        <v>533</v>
      </c>
      <c r="E209" s="442" t="s">
        <v>615</v>
      </c>
      <c r="F209" s="442" t="s">
        <v>615</v>
      </c>
      <c r="G209" s="441">
        <v>15</v>
      </c>
      <c r="H209" s="442" t="s">
        <v>507</v>
      </c>
      <c r="I209" s="441"/>
      <c r="J209" s="486">
        <v>135</v>
      </c>
      <c r="K209" s="457">
        <v>4.4999999999999998E-2</v>
      </c>
      <c r="L209" s="441" t="s">
        <v>72</v>
      </c>
      <c r="M209" s="524">
        <v>0.28000000000000003</v>
      </c>
      <c r="N209" s="441">
        <v>1000</v>
      </c>
      <c r="O209" s="441">
        <v>99999</v>
      </c>
      <c r="P209" s="441">
        <v>99999</v>
      </c>
      <c r="Q209" s="441"/>
      <c r="R209" s="441"/>
      <c r="S209" s="381"/>
      <c r="T209" s="381"/>
      <c r="U209" s="441"/>
      <c r="V209" s="99" t="s">
        <v>1111</v>
      </c>
      <c r="W209" s="443">
        <v>43465</v>
      </c>
      <c r="X209" s="442" t="s">
        <v>610</v>
      </c>
      <c r="Y209" s="442" t="s">
        <v>611</v>
      </c>
      <c r="Z209" s="41"/>
      <c r="AQ209" s="76"/>
      <c r="AR209" s="76"/>
      <c r="AS209" s="76"/>
      <c r="AT209" s="76"/>
      <c r="AU209" s="76"/>
      <c r="AV209" s="76"/>
      <c r="AW209" s="76"/>
      <c r="AX209" s="76"/>
      <c r="AY209" s="76"/>
      <c r="AZ209" s="76"/>
      <c r="BA209" s="76"/>
      <c r="BB209" s="76"/>
      <c r="BC209" s="76"/>
      <c r="BD209" s="76"/>
      <c r="BE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row>
    <row r="210" spans="1:84" s="40" customFormat="1" ht="25.5" x14ac:dyDescent="0.2">
      <c r="A210" s="441">
        <v>24</v>
      </c>
      <c r="B210" s="441">
        <v>16080103</v>
      </c>
      <c r="C210" s="442" t="s">
        <v>1113</v>
      </c>
      <c r="D210" s="442" t="s">
        <v>533</v>
      </c>
      <c r="E210" s="442" t="s">
        <v>609</v>
      </c>
      <c r="F210" s="442" t="s">
        <v>609</v>
      </c>
      <c r="G210" s="441">
        <v>15</v>
      </c>
      <c r="H210" s="442" t="s">
        <v>507</v>
      </c>
      <c r="I210" s="441"/>
      <c r="J210" s="486">
        <v>135</v>
      </c>
      <c r="K210" s="457">
        <v>4.4999999999999998E-2</v>
      </c>
      <c r="L210" s="441" t="s">
        <v>72</v>
      </c>
      <c r="M210" s="524">
        <v>0.28000000000000003</v>
      </c>
      <c r="N210" s="441">
        <v>1000</v>
      </c>
      <c r="O210" s="441">
        <v>99999</v>
      </c>
      <c r="P210" s="441">
        <v>99999</v>
      </c>
      <c r="Q210" s="441"/>
      <c r="R210" s="441"/>
      <c r="S210" s="381"/>
      <c r="T210" s="381"/>
      <c r="U210" s="441"/>
      <c r="V210" s="250" t="s">
        <v>1111</v>
      </c>
      <c r="W210" s="443">
        <v>43465</v>
      </c>
      <c r="X210" s="442" t="s">
        <v>610</v>
      </c>
      <c r="Y210" s="442" t="s">
        <v>611</v>
      </c>
      <c r="Z210" s="41"/>
      <c r="AQ210" s="76"/>
      <c r="AR210" s="76"/>
      <c r="AS210" s="76"/>
      <c r="AT210" s="76"/>
      <c r="AU210" s="76"/>
      <c r="AV210" s="76"/>
      <c r="AW210" s="76"/>
      <c r="AX210" s="76"/>
      <c r="AY210" s="76"/>
      <c r="AZ210" s="76"/>
      <c r="BA210" s="76"/>
      <c r="BB210" s="76"/>
      <c r="BC210" s="76"/>
      <c r="BD210" s="76"/>
      <c r="BE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row>
    <row r="211" spans="1:84" s="40" customFormat="1" x14ac:dyDescent="0.2">
      <c r="A211" s="441">
        <v>24</v>
      </c>
      <c r="B211" s="441">
        <v>16080104</v>
      </c>
      <c r="C211" s="442" t="s">
        <v>1113</v>
      </c>
      <c r="D211" s="442" t="s">
        <v>533</v>
      </c>
      <c r="E211" s="442" t="s">
        <v>603</v>
      </c>
      <c r="F211" s="442" t="s">
        <v>603</v>
      </c>
      <c r="G211" s="441">
        <v>15</v>
      </c>
      <c r="H211" s="442" t="s">
        <v>507</v>
      </c>
      <c r="I211" s="441"/>
      <c r="J211" s="486">
        <v>165</v>
      </c>
      <c r="K211" s="457">
        <v>0.05</v>
      </c>
      <c r="L211" s="441" t="s">
        <v>709</v>
      </c>
      <c r="M211" s="524">
        <v>0.28000000000000003</v>
      </c>
      <c r="N211" s="441">
        <v>1000</v>
      </c>
      <c r="O211" s="441">
        <v>99999</v>
      </c>
      <c r="P211" s="441">
        <v>99999</v>
      </c>
      <c r="Q211" s="441"/>
      <c r="R211" s="441"/>
      <c r="S211" s="381"/>
      <c r="T211" s="381"/>
      <c r="U211" s="441"/>
      <c r="V211" s="250" t="s">
        <v>1111</v>
      </c>
      <c r="W211" s="443">
        <v>43465</v>
      </c>
      <c r="X211" s="442" t="s">
        <v>604</v>
      </c>
      <c r="Y211" s="442" t="s">
        <v>605</v>
      </c>
      <c r="Z211" s="41"/>
      <c r="AQ211" s="76"/>
      <c r="AR211" s="76"/>
      <c r="AS211" s="76"/>
      <c r="AT211" s="76"/>
      <c r="AU211" s="76"/>
      <c r="AV211" s="76"/>
      <c r="AW211" s="76"/>
      <c r="AX211" s="76"/>
      <c r="AY211" s="76"/>
      <c r="AZ211" s="76"/>
      <c r="BA211" s="76"/>
      <c r="BB211" s="76"/>
      <c r="BC211" s="76"/>
      <c r="BD211" s="76"/>
      <c r="BE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row>
    <row r="212" spans="1:84" s="40" customFormat="1" x14ac:dyDescent="0.2">
      <c r="A212" s="441">
        <v>24</v>
      </c>
      <c r="B212" s="441">
        <v>16080105</v>
      </c>
      <c r="C212" s="442" t="s">
        <v>1113</v>
      </c>
      <c r="D212" s="442" t="s">
        <v>533</v>
      </c>
      <c r="E212" s="442" t="s">
        <v>617</v>
      </c>
      <c r="F212" s="442" t="s">
        <v>617</v>
      </c>
      <c r="G212" s="441">
        <v>15</v>
      </c>
      <c r="H212" s="442" t="s">
        <v>507</v>
      </c>
      <c r="I212" s="441"/>
      <c r="J212" s="486">
        <v>165</v>
      </c>
      <c r="K212" s="457">
        <v>0.05</v>
      </c>
      <c r="L212" s="441" t="s">
        <v>709</v>
      </c>
      <c r="M212" s="524">
        <v>0.28000000000000003</v>
      </c>
      <c r="N212" s="441">
        <v>1000</v>
      </c>
      <c r="O212" s="441">
        <v>99999</v>
      </c>
      <c r="P212" s="441">
        <v>99999</v>
      </c>
      <c r="Q212" s="441"/>
      <c r="R212" s="441"/>
      <c r="S212" s="381"/>
      <c r="T212" s="381"/>
      <c r="U212" s="441"/>
      <c r="V212" s="250" t="s">
        <v>1111</v>
      </c>
      <c r="W212" s="443">
        <v>43465</v>
      </c>
      <c r="X212" s="442" t="s">
        <v>604</v>
      </c>
      <c r="Y212" s="442" t="s">
        <v>605</v>
      </c>
      <c r="Z212" s="41"/>
      <c r="AQ212" s="76"/>
      <c r="AR212" s="76"/>
      <c r="AS212" s="76"/>
      <c r="AT212" s="76"/>
      <c r="AU212" s="76"/>
      <c r="AV212" s="76"/>
      <c r="AW212" s="76"/>
      <c r="AX212" s="76"/>
      <c r="AY212" s="76"/>
      <c r="AZ212" s="76"/>
      <c r="BA212" s="76"/>
      <c r="BB212" s="76"/>
      <c r="BC212" s="76"/>
      <c r="BD212" s="76"/>
      <c r="BE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row>
    <row r="213" spans="1:84" s="40" customFormat="1" ht="25.5" x14ac:dyDescent="0.2">
      <c r="A213" s="441">
        <v>24</v>
      </c>
      <c r="B213" s="441">
        <v>16080106</v>
      </c>
      <c r="C213" s="442" t="s">
        <v>1113</v>
      </c>
      <c r="D213" s="442" t="s">
        <v>533</v>
      </c>
      <c r="E213" s="442" t="s">
        <v>614</v>
      </c>
      <c r="F213" s="442" t="s">
        <v>614</v>
      </c>
      <c r="G213" s="441">
        <v>15</v>
      </c>
      <c r="H213" s="442" t="s">
        <v>507</v>
      </c>
      <c r="I213" s="441"/>
      <c r="J213" s="486">
        <v>165</v>
      </c>
      <c r="K213" s="457">
        <v>0.05</v>
      </c>
      <c r="L213" s="441" t="s">
        <v>709</v>
      </c>
      <c r="M213" s="524">
        <v>0.28000000000000003</v>
      </c>
      <c r="N213" s="441">
        <v>1000</v>
      </c>
      <c r="O213" s="441">
        <v>99999</v>
      </c>
      <c r="P213" s="441">
        <v>99999</v>
      </c>
      <c r="Q213" s="441"/>
      <c r="R213" s="441"/>
      <c r="S213" s="381"/>
      <c r="T213" s="381"/>
      <c r="U213" s="441"/>
      <c r="V213" s="99" t="s">
        <v>1111</v>
      </c>
      <c r="W213" s="443">
        <v>43465</v>
      </c>
      <c r="X213" s="442" t="s">
        <v>607</v>
      </c>
      <c r="Y213" s="442" t="s">
        <v>608</v>
      </c>
      <c r="Z213" s="41"/>
      <c r="AQ213" s="76"/>
      <c r="AR213" s="76"/>
      <c r="AS213" s="76"/>
      <c r="AT213" s="76"/>
      <c r="AU213" s="76"/>
      <c r="AV213" s="76"/>
      <c r="AW213" s="76"/>
      <c r="AX213" s="76"/>
      <c r="AY213" s="76"/>
      <c r="AZ213" s="76"/>
      <c r="BA213" s="76"/>
      <c r="BB213" s="76"/>
      <c r="BC213" s="76"/>
      <c r="BD213" s="76"/>
      <c r="BE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row>
    <row r="214" spans="1:84" s="40" customFormat="1" ht="25.5" x14ac:dyDescent="0.2">
      <c r="A214" s="441">
        <v>24</v>
      </c>
      <c r="B214" s="441">
        <v>16080107</v>
      </c>
      <c r="C214" s="442" t="s">
        <v>1113</v>
      </c>
      <c r="D214" s="442" t="s">
        <v>533</v>
      </c>
      <c r="E214" s="442" t="s">
        <v>606</v>
      </c>
      <c r="F214" s="442" t="s">
        <v>606</v>
      </c>
      <c r="G214" s="441">
        <v>15</v>
      </c>
      <c r="H214" s="442" t="s">
        <v>507</v>
      </c>
      <c r="I214" s="441"/>
      <c r="J214" s="486">
        <v>165</v>
      </c>
      <c r="K214" s="457">
        <v>0.05</v>
      </c>
      <c r="L214" s="441" t="s">
        <v>709</v>
      </c>
      <c r="M214" s="524">
        <v>0.28000000000000003</v>
      </c>
      <c r="N214" s="441">
        <v>1000</v>
      </c>
      <c r="O214" s="441">
        <v>99999</v>
      </c>
      <c r="P214" s="441">
        <v>99999</v>
      </c>
      <c r="Q214" s="441"/>
      <c r="R214" s="441"/>
      <c r="S214" s="381"/>
      <c r="T214" s="381"/>
      <c r="U214" s="441"/>
      <c r="V214" s="99" t="s">
        <v>1111</v>
      </c>
      <c r="W214" s="443">
        <v>43465</v>
      </c>
      <c r="X214" s="442" t="s">
        <v>610</v>
      </c>
      <c r="Y214" s="442" t="s">
        <v>611</v>
      </c>
      <c r="Z214" s="41"/>
      <c r="AQ214" s="76"/>
      <c r="AR214" s="76"/>
      <c r="AS214" s="76"/>
      <c r="AT214" s="76"/>
      <c r="AU214" s="76"/>
      <c r="AV214" s="76"/>
      <c r="AW214" s="76"/>
      <c r="AX214" s="76"/>
      <c r="AY214" s="76"/>
      <c r="AZ214" s="76"/>
      <c r="BA214" s="76"/>
      <c r="BB214" s="76"/>
      <c r="BC214" s="76"/>
      <c r="BD214" s="76"/>
      <c r="BE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row>
    <row r="215" spans="1:84" s="40" customFormat="1" ht="25.5" x14ac:dyDescent="0.2">
      <c r="A215" s="441">
        <v>24</v>
      </c>
      <c r="B215" s="441">
        <v>16080108</v>
      </c>
      <c r="C215" s="442" t="s">
        <v>1113</v>
      </c>
      <c r="D215" s="442" t="s">
        <v>533</v>
      </c>
      <c r="E215" s="442" t="s">
        <v>1383</v>
      </c>
      <c r="F215" s="442" t="s">
        <v>1383</v>
      </c>
      <c r="G215" s="441">
        <v>15</v>
      </c>
      <c r="H215" s="442" t="s">
        <v>507</v>
      </c>
      <c r="I215" s="441"/>
      <c r="J215" s="486">
        <v>165</v>
      </c>
      <c r="K215" s="457">
        <v>0.05</v>
      </c>
      <c r="L215" s="441" t="s">
        <v>709</v>
      </c>
      <c r="M215" s="524">
        <v>0.28000000000000003</v>
      </c>
      <c r="N215" s="441">
        <v>1000</v>
      </c>
      <c r="O215" s="441">
        <v>99999</v>
      </c>
      <c r="P215" s="441">
        <v>99999</v>
      </c>
      <c r="Q215" s="441"/>
      <c r="R215" s="441"/>
      <c r="S215" s="381"/>
      <c r="T215" s="381"/>
      <c r="U215" s="441"/>
      <c r="V215" s="99" t="s">
        <v>1111</v>
      </c>
      <c r="W215" s="443">
        <v>43465</v>
      </c>
      <c r="X215" s="442" t="s">
        <v>612</v>
      </c>
      <c r="Y215" s="442" t="s">
        <v>613</v>
      </c>
      <c r="Z215" s="41"/>
      <c r="AQ215" s="76"/>
      <c r="AR215" s="76"/>
      <c r="AS215" s="76"/>
      <c r="AT215" s="76"/>
      <c r="AU215" s="76"/>
      <c r="AV215" s="76"/>
      <c r="AW215" s="76"/>
      <c r="AX215" s="76"/>
      <c r="AY215" s="76"/>
      <c r="AZ215" s="76"/>
      <c r="BA215" s="76"/>
      <c r="BB215" s="76"/>
      <c r="BC215" s="76"/>
      <c r="BD215" s="76"/>
      <c r="BE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row>
    <row r="216" spans="1:84" s="42" customFormat="1" ht="25.5" x14ac:dyDescent="0.2">
      <c r="A216" s="708">
        <v>41</v>
      </c>
      <c r="B216" s="709">
        <v>41.01</v>
      </c>
      <c r="C216" s="710" t="s">
        <v>1243</v>
      </c>
      <c r="D216" s="710" t="s">
        <v>1242</v>
      </c>
      <c r="E216" s="843" t="s">
        <v>2259</v>
      </c>
      <c r="F216" s="843" t="s">
        <v>2260</v>
      </c>
      <c r="G216" s="712"/>
      <c r="H216" s="713"/>
      <c r="I216" s="714" t="s">
        <v>317</v>
      </c>
      <c r="J216" s="715"/>
      <c r="K216" s="716">
        <v>0.1</v>
      </c>
      <c r="L216" s="714"/>
      <c r="M216" s="717">
        <v>0.28000000000000003</v>
      </c>
      <c r="N216" s="714">
        <v>1000</v>
      </c>
      <c r="O216" s="718"/>
      <c r="P216" s="718"/>
      <c r="Q216" s="712"/>
      <c r="R216" s="712" t="s">
        <v>1111</v>
      </c>
      <c r="S216" s="712"/>
      <c r="T216" s="712"/>
      <c r="U216" s="712" t="s">
        <v>1111</v>
      </c>
      <c r="V216" s="712"/>
      <c r="W216" s="719"/>
      <c r="X216" s="711" t="s">
        <v>514</v>
      </c>
      <c r="Y216" s="711" t="s">
        <v>839</v>
      </c>
    </row>
    <row r="217" spans="1:84" s="42" customFormat="1" ht="25.5" x14ac:dyDescent="0.2">
      <c r="A217" s="708">
        <v>41</v>
      </c>
      <c r="B217" s="709">
        <v>41.02</v>
      </c>
      <c r="C217" s="843" t="s">
        <v>1243</v>
      </c>
      <c r="D217" s="843" t="s">
        <v>1242</v>
      </c>
      <c r="E217" s="843" t="s">
        <v>2261</v>
      </c>
      <c r="F217" s="843" t="s">
        <v>2262</v>
      </c>
      <c r="G217" s="712"/>
      <c r="H217" s="713"/>
      <c r="I217" s="714" t="s">
        <v>317</v>
      </c>
      <c r="J217" s="715"/>
      <c r="K217" s="716">
        <v>0.13</v>
      </c>
      <c r="L217" s="714"/>
      <c r="M217" s="717">
        <v>0.28000000000000003</v>
      </c>
      <c r="N217" s="714">
        <v>1000</v>
      </c>
      <c r="O217" s="718"/>
      <c r="P217" s="718"/>
      <c r="Q217" s="712"/>
      <c r="R217" s="712" t="s">
        <v>1111</v>
      </c>
      <c r="S217" s="712"/>
      <c r="T217" s="712"/>
      <c r="U217" s="712" t="s">
        <v>1111</v>
      </c>
      <c r="V217" s="712"/>
      <c r="W217" s="719"/>
      <c r="X217" s="711" t="s">
        <v>514</v>
      </c>
      <c r="Y217" s="711" t="s">
        <v>839</v>
      </c>
    </row>
    <row r="218" spans="1:84" s="76" customFormat="1" ht="51" x14ac:dyDescent="0.2">
      <c r="A218" s="381">
        <v>41</v>
      </c>
      <c r="B218" s="381">
        <v>17070121</v>
      </c>
      <c r="C218" s="382" t="s">
        <v>516</v>
      </c>
      <c r="D218" s="382" t="s">
        <v>518</v>
      </c>
      <c r="E218" s="382" t="s">
        <v>2070</v>
      </c>
      <c r="F218" s="382" t="s">
        <v>2070</v>
      </c>
      <c r="G218" s="381">
        <v>69</v>
      </c>
      <c r="H218" s="382" t="s">
        <v>512</v>
      </c>
      <c r="I218" s="691"/>
      <c r="J218" s="383" t="s">
        <v>1053</v>
      </c>
      <c r="K218" s="398" t="s">
        <v>1125</v>
      </c>
      <c r="L218" s="381" t="s">
        <v>631</v>
      </c>
      <c r="M218" s="1198"/>
      <c r="N218" s="302"/>
      <c r="O218" s="302"/>
      <c r="P218" s="302"/>
      <c r="Q218" s="381"/>
      <c r="R218" s="381"/>
      <c r="S218" s="381"/>
      <c r="T218" s="381"/>
      <c r="U218" s="381"/>
      <c r="V218" s="381" t="s">
        <v>1111</v>
      </c>
      <c r="W218" s="384">
        <v>43830</v>
      </c>
      <c r="X218" s="382" t="s">
        <v>1019</v>
      </c>
      <c r="Y218" s="382" t="s">
        <v>1054</v>
      </c>
    </row>
    <row r="219" spans="1:84" s="76" customFormat="1" ht="51" x14ac:dyDescent="0.2">
      <c r="A219" s="381">
        <v>41</v>
      </c>
      <c r="B219" s="381">
        <v>17070122</v>
      </c>
      <c r="C219" s="382" t="s">
        <v>516</v>
      </c>
      <c r="D219" s="382" t="s">
        <v>518</v>
      </c>
      <c r="E219" s="382" t="s">
        <v>2071</v>
      </c>
      <c r="F219" s="382" t="s">
        <v>2071</v>
      </c>
      <c r="G219" s="381">
        <v>69</v>
      </c>
      <c r="H219" s="382" t="s">
        <v>512</v>
      </c>
      <c r="I219" s="691"/>
      <c r="J219" s="383" t="s">
        <v>2072</v>
      </c>
      <c r="K219" s="398" t="s">
        <v>844</v>
      </c>
      <c r="L219" s="381" t="s">
        <v>845</v>
      </c>
      <c r="M219" s="1198"/>
      <c r="N219" s="302"/>
      <c r="O219" s="302"/>
      <c r="P219" s="302"/>
      <c r="Q219" s="381"/>
      <c r="R219" s="381"/>
      <c r="S219" s="381"/>
      <c r="T219" s="381"/>
      <c r="U219" s="381"/>
      <c r="V219" s="381" t="s">
        <v>1111</v>
      </c>
      <c r="W219" s="384">
        <v>43830</v>
      </c>
      <c r="X219" s="382" t="s">
        <v>1019</v>
      </c>
      <c r="Y219" s="382" t="s">
        <v>1054</v>
      </c>
    </row>
    <row r="220" spans="1:84" s="42" customFormat="1" ht="21" customHeight="1" x14ac:dyDescent="0.2">
      <c r="A220" s="1181">
        <v>25</v>
      </c>
      <c r="B220" s="1182">
        <v>25.01</v>
      </c>
      <c r="C220" s="1180" t="s">
        <v>2300</v>
      </c>
      <c r="D220" s="1180" t="s">
        <v>2301</v>
      </c>
      <c r="E220" s="1183" t="s">
        <v>2165</v>
      </c>
      <c r="F220" s="1184" t="s">
        <v>2257</v>
      </c>
      <c r="G220" s="1181"/>
      <c r="H220" s="1185"/>
      <c r="I220" s="1186" t="s">
        <v>318</v>
      </c>
      <c r="J220" s="1186"/>
      <c r="K220" s="1187">
        <v>7.0000000000000007E-2</v>
      </c>
      <c r="L220" s="1186"/>
      <c r="M220" s="1182">
        <f xml:space="preserve"> N220/3600</f>
        <v>0.25</v>
      </c>
      <c r="N220" s="1186">
        <v>900</v>
      </c>
      <c r="O220" s="1188">
        <v>2</v>
      </c>
      <c r="P220" s="1188">
        <v>2</v>
      </c>
      <c r="Q220" s="1181"/>
      <c r="R220" s="1181" t="s">
        <v>1111</v>
      </c>
      <c r="S220" s="1181"/>
      <c r="T220" s="1181"/>
      <c r="U220" s="1181" t="s">
        <v>1111</v>
      </c>
      <c r="V220" s="1181"/>
      <c r="W220" s="1189"/>
      <c r="X220" s="1183"/>
      <c r="Y220" s="1185"/>
      <c r="Z220" s="40"/>
    </row>
    <row r="221" spans="1:84" s="40" customFormat="1" x14ac:dyDescent="0.2">
      <c r="A221" s="640">
        <v>25</v>
      </c>
      <c r="B221" s="641">
        <v>25.02</v>
      </c>
      <c r="C221" s="850" t="s">
        <v>2302</v>
      </c>
      <c r="D221" s="850" t="s">
        <v>2303</v>
      </c>
      <c r="E221" s="850" t="s">
        <v>2240</v>
      </c>
      <c r="F221" s="850" t="s">
        <v>2263</v>
      </c>
      <c r="G221" s="640"/>
      <c r="H221" s="643"/>
      <c r="I221" s="644" t="s">
        <v>245</v>
      </c>
      <c r="J221" s="644"/>
      <c r="K221" s="645"/>
      <c r="L221" s="644"/>
      <c r="M221" s="641">
        <f xml:space="preserve"> N221/3600</f>
        <v>0.25</v>
      </c>
      <c r="N221" s="644">
        <v>900</v>
      </c>
      <c r="O221" s="646">
        <v>5</v>
      </c>
      <c r="P221" s="646">
        <v>5</v>
      </c>
      <c r="Q221" s="640"/>
      <c r="R221" s="640" t="s">
        <v>1111</v>
      </c>
      <c r="S221" s="982"/>
      <c r="T221" s="982"/>
      <c r="U221" s="640"/>
      <c r="V221" s="640"/>
      <c r="W221" s="647"/>
      <c r="X221" s="642"/>
      <c r="Y221" s="643"/>
      <c r="AQ221" s="76"/>
      <c r="AR221" s="76"/>
      <c r="AS221" s="76"/>
      <c r="AT221" s="76"/>
      <c r="AU221" s="76"/>
      <c r="AV221" s="76"/>
      <c r="AW221" s="76"/>
      <c r="AX221" s="76"/>
      <c r="AY221" s="76"/>
      <c r="AZ221" s="76"/>
      <c r="BA221" s="76"/>
      <c r="BB221" s="76"/>
      <c r="BC221" s="76"/>
      <c r="BD221" s="76"/>
      <c r="BE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row>
    <row r="222" spans="1:84" s="363" customFormat="1" ht="25.5" x14ac:dyDescent="0.2">
      <c r="A222" s="406">
        <v>59</v>
      </c>
      <c r="B222" s="406">
        <v>18040081</v>
      </c>
      <c r="C222" s="407" t="s">
        <v>2364</v>
      </c>
      <c r="D222" s="407" t="s">
        <v>2365</v>
      </c>
      <c r="E222" s="407" t="s">
        <v>1478</v>
      </c>
      <c r="F222" s="407" t="s">
        <v>1478</v>
      </c>
      <c r="G222" s="406">
        <v>121</v>
      </c>
      <c r="H222" s="407" t="s">
        <v>2406</v>
      </c>
      <c r="I222" s="687"/>
      <c r="J222" s="406">
        <v>90</v>
      </c>
      <c r="K222" s="406">
        <v>0.05</v>
      </c>
      <c r="L222" s="406" t="s">
        <v>895</v>
      </c>
      <c r="M222" s="302"/>
      <c r="N222" s="302"/>
      <c r="O222" s="302"/>
      <c r="P222" s="302"/>
      <c r="Q222" s="406"/>
      <c r="R222" s="406"/>
      <c r="S222" s="406"/>
      <c r="T222" s="406"/>
      <c r="U222" s="406"/>
      <c r="V222" s="406" t="s">
        <v>1111</v>
      </c>
      <c r="W222" s="408">
        <v>44012</v>
      </c>
      <c r="X222" s="302"/>
      <c r="Y222" s="302"/>
    </row>
    <row r="223" spans="1:84" s="363" customFormat="1" ht="25.5" x14ac:dyDescent="0.2">
      <c r="A223" s="406">
        <v>59</v>
      </c>
      <c r="B223" s="406">
        <v>18040082</v>
      </c>
      <c r="C223" s="407" t="s">
        <v>2364</v>
      </c>
      <c r="D223" s="407" t="s">
        <v>2365</v>
      </c>
      <c r="E223" s="407" t="s">
        <v>1479</v>
      </c>
      <c r="F223" s="407" t="s">
        <v>1479</v>
      </c>
      <c r="G223" s="406">
        <v>121</v>
      </c>
      <c r="H223" s="407" t="s">
        <v>2406</v>
      </c>
      <c r="I223" s="687"/>
      <c r="J223" s="406">
        <v>90</v>
      </c>
      <c r="K223" s="406">
        <v>0.05</v>
      </c>
      <c r="L223" s="406" t="s">
        <v>895</v>
      </c>
      <c r="M223" s="302"/>
      <c r="N223" s="302"/>
      <c r="O223" s="302"/>
      <c r="P223" s="302"/>
      <c r="Q223" s="406"/>
      <c r="R223" s="406"/>
      <c r="S223" s="406"/>
      <c r="T223" s="406"/>
      <c r="U223" s="406"/>
      <c r="V223" s="406" t="s">
        <v>1111</v>
      </c>
      <c r="W223" s="408">
        <v>44012</v>
      </c>
      <c r="X223" s="302"/>
      <c r="Y223" s="302"/>
    </row>
    <row r="224" spans="1:84" s="363" customFormat="1" ht="25.5" x14ac:dyDescent="0.2">
      <c r="A224" s="406">
        <v>59</v>
      </c>
      <c r="B224" s="406">
        <v>18040083</v>
      </c>
      <c r="C224" s="407" t="s">
        <v>2364</v>
      </c>
      <c r="D224" s="407" t="s">
        <v>2365</v>
      </c>
      <c r="E224" s="407" t="s">
        <v>1480</v>
      </c>
      <c r="F224" s="407" t="s">
        <v>1480</v>
      </c>
      <c r="G224" s="406">
        <v>121</v>
      </c>
      <c r="H224" s="407" t="s">
        <v>2406</v>
      </c>
      <c r="I224" s="687"/>
      <c r="J224" s="406">
        <v>90</v>
      </c>
      <c r="K224" s="406">
        <v>0.05</v>
      </c>
      <c r="L224" s="406" t="s">
        <v>895</v>
      </c>
      <c r="M224" s="302"/>
      <c r="N224" s="302"/>
      <c r="O224" s="302"/>
      <c r="P224" s="302"/>
      <c r="Q224" s="406"/>
      <c r="R224" s="406"/>
      <c r="S224" s="406"/>
      <c r="T224" s="406"/>
      <c r="U224" s="406"/>
      <c r="V224" s="406" t="s">
        <v>1111</v>
      </c>
      <c r="W224" s="408">
        <v>44012</v>
      </c>
      <c r="X224" s="302"/>
      <c r="Y224" s="302"/>
    </row>
    <row r="225" spans="1:84" s="60" customFormat="1" ht="32.25" customHeight="1" x14ac:dyDescent="0.2">
      <c r="A225" s="219">
        <v>47</v>
      </c>
      <c r="B225" s="940">
        <v>47.01</v>
      </c>
      <c r="C225" s="240" t="s">
        <v>429</v>
      </c>
      <c r="D225" s="240" t="s">
        <v>426</v>
      </c>
      <c r="E225" s="941" t="s">
        <v>2166</v>
      </c>
      <c r="F225" s="941" t="s">
        <v>2255</v>
      </c>
      <c r="G225" s="942"/>
      <c r="H225" s="943"/>
      <c r="I225" s="944" t="s">
        <v>902</v>
      </c>
      <c r="J225" s="945"/>
      <c r="K225" s="946">
        <v>0.13</v>
      </c>
      <c r="L225" s="944"/>
      <c r="M225" s="940"/>
      <c r="N225" s="944"/>
      <c r="O225" s="947"/>
      <c r="P225" s="947"/>
      <c r="Q225" s="216"/>
      <c r="R225" s="216"/>
      <c r="S225" s="952"/>
      <c r="T225" s="952"/>
      <c r="U225" s="216" t="s">
        <v>1111</v>
      </c>
      <c r="V225" s="216"/>
      <c r="W225" s="948"/>
      <c r="X225" s="943"/>
      <c r="Y225" s="943"/>
      <c r="AQ225" s="264"/>
      <c r="AR225" s="264"/>
      <c r="AS225" s="264"/>
      <c r="AT225" s="264"/>
      <c r="AU225" s="264"/>
      <c r="AV225" s="264"/>
      <c r="AW225" s="264"/>
      <c r="AX225" s="264"/>
      <c r="AY225" s="264"/>
      <c r="AZ225" s="264"/>
      <c r="BA225" s="264"/>
      <c r="BB225" s="264"/>
      <c r="BC225" s="264"/>
      <c r="BD225" s="264"/>
      <c r="BE225" s="264"/>
      <c r="BG225" s="264"/>
      <c r="BH225" s="264"/>
      <c r="BI225" s="264"/>
      <c r="BJ225" s="264"/>
      <c r="BK225" s="264"/>
      <c r="BL225" s="264"/>
      <c r="BM225" s="264"/>
      <c r="BN225" s="264"/>
      <c r="BO225" s="264"/>
      <c r="BP225" s="264"/>
      <c r="BQ225" s="264"/>
      <c r="BR225" s="264"/>
      <c r="BS225" s="264"/>
      <c r="BT225" s="264"/>
      <c r="BU225" s="264"/>
      <c r="BV225" s="264"/>
      <c r="BW225" s="264"/>
      <c r="BX225" s="264"/>
      <c r="BY225" s="264"/>
      <c r="BZ225" s="264"/>
      <c r="CA225" s="264"/>
      <c r="CB225" s="264"/>
      <c r="CC225" s="264"/>
      <c r="CD225" s="264"/>
      <c r="CE225" s="264"/>
      <c r="CF225" s="264"/>
    </row>
    <row r="226" spans="1:84" s="40" customFormat="1" ht="23.25" customHeight="1" x14ac:dyDescent="0.2">
      <c r="A226" s="203">
        <v>42</v>
      </c>
      <c r="B226" s="936">
        <v>42.01</v>
      </c>
      <c r="C226" s="221" t="s">
        <v>420</v>
      </c>
      <c r="D226" s="222" t="s">
        <v>421</v>
      </c>
      <c r="E226" s="205" t="s">
        <v>2166</v>
      </c>
      <c r="F226" s="205" t="s">
        <v>2255</v>
      </c>
      <c r="G226" s="203"/>
      <c r="H226" s="205"/>
      <c r="I226" s="963" t="s">
        <v>2192</v>
      </c>
      <c r="J226" s="964"/>
      <c r="K226" s="965">
        <v>5.3999999999999999E-2</v>
      </c>
      <c r="L226" s="937"/>
      <c r="M226" s="207"/>
      <c r="N226" s="937"/>
      <c r="O226" s="206"/>
      <c r="P226" s="206"/>
      <c r="Q226" s="203"/>
      <c r="R226" s="203"/>
      <c r="S226" s="963"/>
      <c r="T226" s="963"/>
      <c r="U226" s="203" t="s">
        <v>1111</v>
      </c>
      <c r="V226" s="203"/>
      <c r="W226" s="938"/>
      <c r="X226" s="205"/>
      <c r="Y226" s="205"/>
      <c r="AQ226" s="76"/>
      <c r="AR226" s="76"/>
      <c r="AS226" s="76"/>
      <c r="AT226" s="76"/>
      <c r="AU226" s="76"/>
      <c r="AV226" s="76"/>
      <c r="AW226" s="76"/>
      <c r="AX226" s="76"/>
      <c r="AY226" s="76"/>
      <c r="AZ226" s="76"/>
      <c r="BA226" s="76"/>
      <c r="BB226" s="76"/>
      <c r="BC226" s="76"/>
      <c r="BD226" s="76"/>
      <c r="BE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row>
    <row r="227" spans="1:84" s="40" customFormat="1" ht="23.25" customHeight="1" x14ac:dyDescent="0.2">
      <c r="A227" s="960">
        <v>42</v>
      </c>
      <c r="B227" s="961">
        <v>42.02</v>
      </c>
      <c r="C227" s="962" t="s">
        <v>420</v>
      </c>
      <c r="D227" s="836" t="s">
        <v>421</v>
      </c>
      <c r="E227" s="962" t="s">
        <v>2166</v>
      </c>
      <c r="F227" s="962" t="s">
        <v>2215</v>
      </c>
      <c r="G227" s="829"/>
      <c r="H227" s="954"/>
      <c r="I227" s="960" t="s">
        <v>790</v>
      </c>
      <c r="J227" s="966"/>
      <c r="K227" s="967">
        <v>0.08</v>
      </c>
      <c r="L227" s="955"/>
      <c r="M227" s="957"/>
      <c r="N227" s="955"/>
      <c r="O227" s="958"/>
      <c r="P227" s="958"/>
      <c r="Q227" s="829"/>
      <c r="R227" s="829"/>
      <c r="S227" s="829"/>
      <c r="T227" s="829"/>
      <c r="U227" s="829"/>
      <c r="V227" s="829"/>
      <c r="W227" s="959"/>
      <c r="X227" s="954"/>
      <c r="Y227" s="954"/>
      <c r="AQ227" s="76"/>
      <c r="AR227" s="76"/>
      <c r="AS227" s="76"/>
      <c r="AT227" s="76"/>
      <c r="AU227" s="76"/>
      <c r="AV227" s="76"/>
      <c r="AW227" s="76"/>
      <c r="AX227" s="76"/>
      <c r="AY227" s="76"/>
      <c r="AZ227" s="76"/>
      <c r="BA227" s="76"/>
      <c r="BB227" s="76"/>
      <c r="BC227" s="76"/>
      <c r="BD227" s="76"/>
      <c r="BE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row>
    <row r="228" spans="1:84" s="40" customFormat="1" ht="30" customHeight="1" x14ac:dyDescent="0.2">
      <c r="A228" s="829">
        <v>42</v>
      </c>
      <c r="B228" s="953">
        <v>42.03</v>
      </c>
      <c r="C228" s="991" t="s">
        <v>820</v>
      </c>
      <c r="D228" s="991" t="s">
        <v>2283</v>
      </c>
      <c r="E228" s="954"/>
      <c r="F228" s="954"/>
      <c r="G228" s="829"/>
      <c r="H228" s="954"/>
      <c r="I228" s="964" t="s">
        <v>2304</v>
      </c>
      <c r="J228" s="179"/>
      <c r="K228" s="956">
        <v>0.16</v>
      </c>
      <c r="L228" s="955"/>
      <c r="M228" s="1062">
        <v>0.28000000000000003</v>
      </c>
      <c r="N228" s="964">
        <v>1000</v>
      </c>
      <c r="O228" s="964">
        <v>10</v>
      </c>
      <c r="P228" s="964">
        <v>5</v>
      </c>
      <c r="Q228" s="829"/>
      <c r="R228" s="829"/>
      <c r="S228" s="829" t="s">
        <v>1111</v>
      </c>
      <c r="T228" s="829"/>
      <c r="U228" s="829" t="s">
        <v>1111</v>
      </c>
      <c r="V228" s="829"/>
      <c r="W228" s="959"/>
      <c r="X228" s="939"/>
      <c r="Y228" s="939"/>
      <c r="AQ228" s="76"/>
      <c r="AR228" s="76"/>
      <c r="AS228" s="76"/>
      <c r="AT228" s="76"/>
      <c r="AU228" s="76"/>
      <c r="AV228" s="76"/>
      <c r="AW228" s="76"/>
      <c r="AX228" s="76"/>
      <c r="AY228" s="76"/>
      <c r="AZ228" s="76"/>
      <c r="BA228" s="76"/>
      <c r="BB228" s="76"/>
      <c r="BC228" s="76"/>
      <c r="BD228" s="76"/>
      <c r="BE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row>
    <row r="229" spans="1:84" s="40" customFormat="1" ht="15" customHeight="1" x14ac:dyDescent="0.2">
      <c r="A229" s="1141">
        <v>42</v>
      </c>
      <c r="B229" s="1142">
        <v>42.04</v>
      </c>
      <c r="C229" s="1134" t="s">
        <v>820</v>
      </c>
      <c r="D229" s="1134" t="s">
        <v>2283</v>
      </c>
      <c r="E229" s="1143"/>
      <c r="F229" s="1143"/>
      <c r="G229" s="1144"/>
      <c r="H229" s="1143"/>
      <c r="I229" s="971" t="s">
        <v>2305</v>
      </c>
      <c r="J229" s="1026"/>
      <c r="K229" s="995">
        <v>0.11</v>
      </c>
      <c r="L229" s="1145"/>
      <c r="M229" s="1146">
        <v>0.28000000000000003</v>
      </c>
      <c r="N229" s="1147">
        <v>1000</v>
      </c>
      <c r="O229" s="1148">
        <v>10</v>
      </c>
      <c r="P229" s="1148">
        <v>5</v>
      </c>
      <c r="Q229" s="1144"/>
      <c r="R229" s="1144"/>
      <c r="S229" s="1144" t="s">
        <v>1111</v>
      </c>
      <c r="T229" s="1144"/>
      <c r="U229" s="1144" t="s">
        <v>1111</v>
      </c>
      <c r="V229" s="1144"/>
      <c r="W229" s="1149"/>
      <c r="X229" s="904"/>
      <c r="Y229" s="904"/>
      <c r="AQ229" s="76"/>
      <c r="AR229" s="76"/>
      <c r="AS229" s="76"/>
      <c r="AT229" s="76"/>
      <c r="AU229" s="76"/>
      <c r="AV229" s="76"/>
      <c r="AW229" s="76"/>
      <c r="AX229" s="76"/>
      <c r="AY229" s="76"/>
      <c r="AZ229" s="76"/>
      <c r="BA229" s="76"/>
      <c r="BB229" s="76"/>
      <c r="BC229" s="76"/>
      <c r="BD229" s="76"/>
      <c r="BE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row>
    <row r="230" spans="1:84" s="1155" customFormat="1" x14ac:dyDescent="0.2">
      <c r="A230" s="258">
        <v>42</v>
      </c>
      <c r="B230" s="258">
        <v>17050041</v>
      </c>
      <c r="C230" s="259" t="s">
        <v>1187</v>
      </c>
      <c r="D230" s="259" t="s">
        <v>1189</v>
      </c>
      <c r="E230" s="259" t="s">
        <v>1988</v>
      </c>
      <c r="F230" s="259" t="s">
        <v>1989</v>
      </c>
      <c r="G230" s="258">
        <v>77</v>
      </c>
      <c r="H230" s="259" t="s">
        <v>1188</v>
      </c>
      <c r="I230" s="259"/>
      <c r="J230" s="310">
        <v>95</v>
      </c>
      <c r="K230" s="394">
        <v>4.2000000000000003E-2</v>
      </c>
      <c r="L230" s="258" t="s">
        <v>77</v>
      </c>
      <c r="M230" s="1151"/>
      <c r="N230" s="1152"/>
      <c r="O230" s="994"/>
      <c r="P230" s="994"/>
      <c r="Q230" s="993"/>
      <c r="R230" s="993"/>
      <c r="S230" s="993"/>
      <c r="T230" s="993"/>
      <c r="U230" s="993"/>
      <c r="V230" s="993" t="s">
        <v>1111</v>
      </c>
      <c r="W230" s="1153">
        <v>43465</v>
      </c>
      <c r="X230" s="1154"/>
      <c r="Y230" s="1154"/>
    </row>
    <row r="231" spans="1:84" s="80" customFormat="1" x14ac:dyDescent="0.2">
      <c r="A231" s="368">
        <v>42</v>
      </c>
      <c r="B231" s="368">
        <v>17050042</v>
      </c>
      <c r="C231" s="369" t="s">
        <v>1187</v>
      </c>
      <c r="D231" s="369" t="s">
        <v>1189</v>
      </c>
      <c r="E231" s="369" t="s">
        <v>1990</v>
      </c>
      <c r="F231" s="369" t="s">
        <v>1991</v>
      </c>
      <c r="G231" s="368">
        <v>77</v>
      </c>
      <c r="H231" s="369" t="s">
        <v>1188</v>
      </c>
      <c r="I231" s="369"/>
      <c r="J231" s="370">
        <v>115</v>
      </c>
      <c r="K231" s="393">
        <v>4.4999999999999998E-2</v>
      </c>
      <c r="L231" s="368" t="s">
        <v>77</v>
      </c>
      <c r="M231" s="992"/>
      <c r="N231" s="499"/>
      <c r="O231" s="1147"/>
      <c r="P231" s="1147"/>
      <c r="Q231" s="497"/>
      <c r="R231" s="497"/>
      <c r="S231" s="497"/>
      <c r="T231" s="497"/>
      <c r="U231" s="497"/>
      <c r="V231" s="497" t="s">
        <v>1111</v>
      </c>
      <c r="W231" s="1150">
        <v>43465</v>
      </c>
      <c r="X231" s="498"/>
      <c r="Y231" s="498"/>
      <c r="AQ231" s="404"/>
      <c r="AR231" s="404"/>
      <c r="AS231" s="404"/>
      <c r="AT231" s="404"/>
      <c r="AU231" s="404"/>
      <c r="AV231" s="404"/>
      <c r="AW231" s="404"/>
      <c r="AX231" s="404"/>
      <c r="AY231" s="404"/>
      <c r="AZ231" s="404"/>
      <c r="BA231" s="404"/>
      <c r="BB231" s="404"/>
      <c r="BC231" s="404"/>
      <c r="BD231" s="404"/>
      <c r="BE231" s="404"/>
      <c r="BG231" s="404"/>
      <c r="BH231" s="404"/>
      <c r="BI231" s="404"/>
      <c r="BJ231" s="404"/>
      <c r="BK231" s="404"/>
      <c r="BL231" s="404"/>
      <c r="BM231" s="404"/>
      <c r="BN231" s="404"/>
      <c r="BO231" s="404"/>
      <c r="BP231" s="404"/>
      <c r="BQ231" s="404"/>
      <c r="BR231" s="404"/>
      <c r="BS231" s="404"/>
      <c r="BT231" s="404"/>
      <c r="BU231" s="404"/>
      <c r="BV231" s="404"/>
      <c r="BW231" s="404"/>
      <c r="BX231" s="404"/>
      <c r="BY231" s="404"/>
      <c r="BZ231" s="404"/>
      <c r="CA231" s="404"/>
      <c r="CB231" s="404"/>
      <c r="CC231" s="404"/>
      <c r="CD231" s="404"/>
      <c r="CE231" s="404"/>
      <c r="CF231" s="404"/>
    </row>
    <row r="232" spans="1:84" s="60" customFormat="1" ht="32.25" customHeight="1" x14ac:dyDescent="0.2">
      <c r="A232" s="1156">
        <v>46</v>
      </c>
      <c r="B232" s="953">
        <v>46.01</v>
      </c>
      <c r="C232" s="1157" t="s">
        <v>423</v>
      </c>
      <c r="D232" s="220" t="s">
        <v>424</v>
      </c>
      <c r="E232" s="1158" t="s">
        <v>2184</v>
      </c>
      <c r="F232" s="1097" t="s">
        <v>2256</v>
      </c>
      <c r="G232" s="1159"/>
      <c r="H232" s="1158"/>
      <c r="I232" s="875" t="s">
        <v>307</v>
      </c>
      <c r="J232" s="1160"/>
      <c r="K232" s="1161" t="s">
        <v>2218</v>
      </c>
      <c r="L232" s="875"/>
      <c r="M232" s="953"/>
      <c r="N232" s="875"/>
      <c r="O232" s="1159"/>
      <c r="P232" s="1159"/>
      <c r="Q232" s="1162"/>
      <c r="R232" s="1162"/>
      <c r="S232" s="1162"/>
      <c r="T232" s="208"/>
      <c r="U232" s="1162" t="s">
        <v>1111</v>
      </c>
      <c r="V232" s="1162"/>
      <c r="W232" s="1163"/>
      <c r="X232" s="1158"/>
      <c r="Y232" s="1158"/>
      <c r="AQ232" s="264"/>
      <c r="AR232" s="264"/>
      <c r="AS232" s="264"/>
      <c r="AT232" s="264"/>
      <c r="AU232" s="264"/>
      <c r="AV232" s="264"/>
      <c r="AW232" s="264"/>
      <c r="AX232" s="264"/>
      <c r="AY232" s="264"/>
      <c r="AZ232" s="264"/>
      <c r="BA232" s="264"/>
      <c r="BB232" s="264"/>
      <c r="BC232" s="264"/>
      <c r="BD232" s="264"/>
      <c r="BE232" s="264"/>
      <c r="BG232" s="264"/>
      <c r="BH232" s="264"/>
      <c r="BI232" s="264"/>
      <c r="BJ232" s="264"/>
      <c r="BK232" s="264"/>
      <c r="BL232" s="264"/>
      <c r="BM232" s="264"/>
      <c r="BN232" s="264"/>
      <c r="BO232" s="264"/>
      <c r="BP232" s="264"/>
      <c r="BQ232" s="264"/>
      <c r="BR232" s="264"/>
      <c r="BS232" s="264"/>
      <c r="BT232" s="264"/>
      <c r="BU232" s="264"/>
      <c r="BV232" s="264"/>
      <c r="BW232" s="264"/>
      <c r="BX232" s="264"/>
      <c r="BY232" s="264"/>
      <c r="BZ232" s="264"/>
      <c r="CA232" s="264"/>
      <c r="CB232" s="264"/>
      <c r="CC232" s="264"/>
      <c r="CD232" s="264"/>
      <c r="CE232" s="264"/>
      <c r="CF232" s="264"/>
    </row>
    <row r="233" spans="1:84" s="60" customFormat="1" ht="15" x14ac:dyDescent="0.2">
      <c r="A233" s="381">
        <v>46</v>
      </c>
      <c r="B233" s="381">
        <v>17040161</v>
      </c>
      <c r="C233" s="382" t="s">
        <v>2073</v>
      </c>
      <c r="D233" s="382" t="s">
        <v>2074</v>
      </c>
      <c r="E233" s="382" t="s">
        <v>2075</v>
      </c>
      <c r="F233" s="382" t="s">
        <v>2075</v>
      </c>
      <c r="G233" s="381">
        <v>158</v>
      </c>
      <c r="H233" s="382" t="s">
        <v>1966</v>
      </c>
      <c r="I233" s="691"/>
      <c r="J233" s="383">
        <v>165</v>
      </c>
      <c r="K233" s="398">
        <v>0.02</v>
      </c>
      <c r="L233" s="381" t="s">
        <v>706</v>
      </c>
      <c r="M233" s="1198"/>
      <c r="N233" s="302"/>
      <c r="O233" s="302"/>
      <c r="P233" s="302"/>
      <c r="Q233" s="381"/>
      <c r="R233" s="381"/>
      <c r="S233" s="381"/>
      <c r="T233" s="381"/>
      <c r="U233" s="381"/>
      <c r="V233" s="381" t="s">
        <v>1111</v>
      </c>
      <c r="W233" s="384">
        <v>43830</v>
      </c>
      <c r="X233" s="302"/>
      <c r="Y233" s="302"/>
      <c r="AQ233" s="264"/>
      <c r="AR233" s="264"/>
      <c r="AS233" s="264"/>
      <c r="AT233" s="264"/>
      <c r="AU233" s="264"/>
      <c r="AV233" s="264"/>
      <c r="AW233" s="264"/>
      <c r="AX233" s="264"/>
      <c r="AY233" s="264"/>
      <c r="AZ233" s="264"/>
      <c r="BA233" s="264"/>
      <c r="BB233" s="264"/>
      <c r="BC233" s="264"/>
      <c r="BD233" s="264"/>
      <c r="BE233" s="264"/>
      <c r="BG233" s="264"/>
      <c r="BH233" s="264"/>
      <c r="BI233" s="264"/>
      <c r="BJ233" s="264"/>
      <c r="BK233" s="264"/>
      <c r="BL233" s="264"/>
      <c r="BM233" s="264"/>
      <c r="BN233" s="264"/>
      <c r="BO233" s="264"/>
      <c r="BP233" s="264"/>
      <c r="BQ233" s="264"/>
      <c r="BR233" s="264"/>
      <c r="BS233" s="264"/>
      <c r="BT233" s="264"/>
      <c r="BU233" s="264"/>
      <c r="BV233" s="264"/>
      <c r="BW233" s="264"/>
      <c r="BX233" s="264"/>
      <c r="BY233" s="264"/>
      <c r="BZ233" s="264"/>
      <c r="CA233" s="264"/>
      <c r="CB233" s="264"/>
      <c r="CC233" s="264"/>
      <c r="CD233" s="264"/>
      <c r="CE233" s="264"/>
      <c r="CF233" s="264"/>
    </row>
    <row r="234" spans="1:84" s="28" customFormat="1" ht="32.25" customHeight="1" x14ac:dyDescent="0.2">
      <c r="A234" s="223">
        <v>40</v>
      </c>
      <c r="B234" s="936">
        <v>40.01</v>
      </c>
      <c r="C234" s="224" t="s">
        <v>515</v>
      </c>
      <c r="D234" s="224" t="s">
        <v>517</v>
      </c>
      <c r="E234" s="225" t="s">
        <v>2183</v>
      </c>
      <c r="F234" s="837" t="s">
        <v>2254</v>
      </c>
      <c r="G234" s="226"/>
      <c r="H234" s="225"/>
      <c r="I234" s="996" t="s">
        <v>307</v>
      </c>
      <c r="J234" s="996"/>
      <c r="K234" s="228">
        <v>1.4E-2</v>
      </c>
      <c r="L234" s="996"/>
      <c r="M234" s="229"/>
      <c r="N234" s="996"/>
      <c r="O234" s="227"/>
      <c r="P234" s="227"/>
      <c r="Q234" s="226"/>
      <c r="R234" s="226"/>
      <c r="S234" s="997"/>
      <c r="T234" s="226"/>
      <c r="U234" s="226" t="s">
        <v>1111</v>
      </c>
      <c r="V234" s="226"/>
      <c r="W234" s="998"/>
      <c r="X234" s="225"/>
      <c r="Y234" s="225"/>
      <c r="AQ234" s="6"/>
      <c r="AR234" s="6"/>
      <c r="AS234" s="6"/>
      <c r="AT234" s="6"/>
      <c r="AU234" s="6"/>
      <c r="AV234" s="6"/>
      <c r="AW234" s="6"/>
      <c r="AX234" s="6"/>
      <c r="AY234" s="6"/>
      <c r="AZ234" s="6"/>
      <c r="BA234" s="6"/>
      <c r="BB234" s="6"/>
      <c r="BC234" s="6"/>
      <c r="BD234" s="6"/>
      <c r="BE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row>
    <row r="235" spans="1:84" s="28" customFormat="1" ht="15" x14ac:dyDescent="0.2">
      <c r="A235" s="258">
        <v>40</v>
      </c>
      <c r="B235" s="258">
        <v>18020051</v>
      </c>
      <c r="C235" s="259" t="s">
        <v>515</v>
      </c>
      <c r="D235" s="259" t="s">
        <v>517</v>
      </c>
      <c r="E235" s="259" t="s">
        <v>2343</v>
      </c>
      <c r="F235" s="259" t="s">
        <v>2343</v>
      </c>
      <c r="G235" s="258">
        <v>40</v>
      </c>
      <c r="H235" s="259" t="s">
        <v>509</v>
      </c>
      <c r="I235" s="551"/>
      <c r="J235" s="258" t="s">
        <v>2344</v>
      </c>
      <c r="K235" s="258" t="s">
        <v>2345</v>
      </c>
      <c r="L235" s="258" t="s">
        <v>706</v>
      </c>
      <c r="M235" s="291"/>
      <c r="N235" s="291"/>
      <c r="O235" s="291"/>
      <c r="P235" s="291"/>
      <c r="Q235" s="258"/>
      <c r="R235" s="258"/>
      <c r="S235" s="258"/>
      <c r="T235" s="258"/>
      <c r="U235" s="258"/>
      <c r="V235" s="258" t="s">
        <v>1111</v>
      </c>
      <c r="W235" s="260">
        <v>43830</v>
      </c>
      <c r="X235" s="259" t="s">
        <v>677</v>
      </c>
      <c r="Y235" s="259" t="s">
        <v>678</v>
      </c>
      <c r="AQ235" s="6"/>
      <c r="AR235" s="6"/>
      <c r="AS235" s="6"/>
      <c r="AT235" s="6"/>
      <c r="AU235" s="6"/>
      <c r="AV235" s="6"/>
      <c r="AW235" s="6"/>
      <c r="AX235" s="6"/>
      <c r="AY235" s="6"/>
      <c r="AZ235" s="6"/>
      <c r="BA235" s="6"/>
      <c r="BB235" s="6"/>
      <c r="BC235" s="6"/>
      <c r="BD235" s="6"/>
      <c r="BE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row>
    <row r="236" spans="1:84" s="671" customFormat="1" x14ac:dyDescent="0.2">
      <c r="A236" s="464">
        <v>40</v>
      </c>
      <c r="B236" s="464">
        <v>17070011</v>
      </c>
      <c r="C236" s="465" t="s">
        <v>515</v>
      </c>
      <c r="D236" s="465" t="s">
        <v>517</v>
      </c>
      <c r="E236" s="465" t="s">
        <v>1977</v>
      </c>
      <c r="F236" s="465" t="s">
        <v>1977</v>
      </c>
      <c r="G236" s="464">
        <v>70</v>
      </c>
      <c r="H236" s="465" t="s">
        <v>1978</v>
      </c>
      <c r="I236" s="666" t="s">
        <v>1893</v>
      </c>
      <c r="J236" s="466">
        <v>180</v>
      </c>
      <c r="K236" s="467" t="s">
        <v>843</v>
      </c>
      <c r="L236" s="466" t="s">
        <v>1327</v>
      </c>
      <c r="M236" s="468" t="s">
        <v>1893</v>
      </c>
      <c r="N236" s="464" t="s">
        <v>1893</v>
      </c>
      <c r="O236" s="464" t="s">
        <v>1893</v>
      </c>
      <c r="P236" s="464" t="s">
        <v>1893</v>
      </c>
      <c r="Q236" s="464" t="s">
        <v>1893</v>
      </c>
      <c r="R236" s="469"/>
      <c r="S236" s="469"/>
      <c r="T236" s="469"/>
      <c r="U236" s="465"/>
      <c r="V236" s="306" t="s">
        <v>1111</v>
      </c>
      <c r="W236" s="469">
        <v>43646</v>
      </c>
      <c r="X236" s="465" t="s">
        <v>677</v>
      </c>
      <c r="Y236" s="465" t="s">
        <v>1979</v>
      </c>
      <c r="Z236" s="670"/>
    </row>
    <row r="237" spans="1:84" s="671" customFormat="1" x14ac:dyDescent="0.2">
      <c r="A237" s="557">
        <v>40</v>
      </c>
      <c r="B237" s="557">
        <v>16100061</v>
      </c>
      <c r="C237" s="506" t="s">
        <v>515</v>
      </c>
      <c r="D237" s="506" t="s">
        <v>517</v>
      </c>
      <c r="E237" s="506" t="s">
        <v>676</v>
      </c>
      <c r="F237" s="506" t="s">
        <v>676</v>
      </c>
      <c r="G237" s="557">
        <v>17</v>
      </c>
      <c r="H237" s="506" t="s">
        <v>34</v>
      </c>
      <c r="I237" s="693" t="s">
        <v>1893</v>
      </c>
      <c r="J237" s="558">
        <v>180</v>
      </c>
      <c r="K237" s="559" t="s">
        <v>843</v>
      </c>
      <c r="L237" s="558" t="s">
        <v>1327</v>
      </c>
      <c r="M237" s="560" t="s">
        <v>1893</v>
      </c>
      <c r="N237" s="557" t="s">
        <v>1893</v>
      </c>
      <c r="O237" s="557" t="s">
        <v>1893</v>
      </c>
      <c r="P237" s="557" t="s">
        <v>1893</v>
      </c>
      <c r="Q237" s="557" t="s">
        <v>1893</v>
      </c>
      <c r="R237" s="561"/>
      <c r="S237" s="990"/>
      <c r="T237" s="990"/>
      <c r="U237" s="506"/>
      <c r="V237" s="701" t="s">
        <v>1111</v>
      </c>
      <c r="W237" s="561">
        <v>43646</v>
      </c>
      <c r="X237" s="506" t="s">
        <v>677</v>
      </c>
      <c r="Y237" s="506" t="s">
        <v>678</v>
      </c>
      <c r="Z237" s="670"/>
    </row>
    <row r="238" spans="1:84" s="6" customFormat="1" ht="15" x14ac:dyDescent="0.2">
      <c r="A238" s="406">
        <v>40</v>
      </c>
      <c r="B238" s="406">
        <v>17080221</v>
      </c>
      <c r="C238" s="407" t="s">
        <v>515</v>
      </c>
      <c r="D238" s="407" t="s">
        <v>517</v>
      </c>
      <c r="E238" s="407" t="s">
        <v>1638</v>
      </c>
      <c r="F238" s="407" t="s">
        <v>1638</v>
      </c>
      <c r="G238" s="406">
        <v>71</v>
      </c>
      <c r="H238" s="407" t="s">
        <v>1639</v>
      </c>
      <c r="I238" s="687"/>
      <c r="J238" s="689" t="s">
        <v>1640</v>
      </c>
      <c r="K238" s="1006" t="s">
        <v>843</v>
      </c>
      <c r="L238" s="689" t="s">
        <v>2047</v>
      </c>
      <c r="M238" s="1198"/>
      <c r="N238" s="302"/>
      <c r="O238" s="302"/>
      <c r="P238" s="302"/>
      <c r="Q238" s="406"/>
      <c r="R238" s="406"/>
      <c r="S238" s="406"/>
      <c r="T238" s="406"/>
      <c r="U238" s="406"/>
      <c r="V238" s="406" t="s">
        <v>1111</v>
      </c>
      <c r="W238" s="408">
        <v>43830</v>
      </c>
      <c r="X238" s="407" t="s">
        <v>677</v>
      </c>
      <c r="Y238" s="407" t="s">
        <v>678</v>
      </c>
      <c r="Z238" s="702"/>
    </row>
    <row r="239" spans="1:84" s="649" customFormat="1" ht="25.5" x14ac:dyDescent="0.2">
      <c r="A239" s="441">
        <v>40</v>
      </c>
      <c r="B239" s="441">
        <v>17040021</v>
      </c>
      <c r="C239" s="442" t="s">
        <v>515</v>
      </c>
      <c r="D239" s="442" t="s">
        <v>517</v>
      </c>
      <c r="E239" s="442" t="s">
        <v>1956</v>
      </c>
      <c r="F239" s="442" t="s">
        <v>1956</v>
      </c>
      <c r="G239" s="441">
        <v>12</v>
      </c>
      <c r="H239" s="442" t="s">
        <v>11</v>
      </c>
      <c r="I239" s="566" t="s">
        <v>1893</v>
      </c>
      <c r="J239" s="486" t="s">
        <v>1325</v>
      </c>
      <c r="K239" s="457" t="s">
        <v>843</v>
      </c>
      <c r="L239" s="441" t="s">
        <v>41</v>
      </c>
      <c r="M239" s="524" t="s">
        <v>1893</v>
      </c>
      <c r="N239" s="441" t="s">
        <v>1893</v>
      </c>
      <c r="O239" s="441" t="s">
        <v>1893</v>
      </c>
      <c r="P239" s="441" t="s">
        <v>1893</v>
      </c>
      <c r="Q239" s="441" t="s">
        <v>1893</v>
      </c>
      <c r="R239" s="443"/>
      <c r="S239" s="384"/>
      <c r="T239" s="384"/>
      <c r="U239" s="442"/>
      <c r="V239" s="443" t="s">
        <v>1111</v>
      </c>
      <c r="W239" s="443">
        <v>43646</v>
      </c>
      <c r="X239" s="442" t="s">
        <v>298</v>
      </c>
      <c r="Y239" s="442" t="s">
        <v>578</v>
      </c>
      <c r="Z239" s="648"/>
    </row>
    <row r="240" spans="1:84" s="649" customFormat="1" ht="25.5" x14ac:dyDescent="0.2">
      <c r="A240" s="441">
        <v>40</v>
      </c>
      <c r="B240" s="441">
        <v>17040022</v>
      </c>
      <c r="C240" s="442" t="s">
        <v>515</v>
      </c>
      <c r="D240" s="442" t="s">
        <v>517</v>
      </c>
      <c r="E240" s="442" t="s">
        <v>1956</v>
      </c>
      <c r="F240" s="442" t="s">
        <v>1956</v>
      </c>
      <c r="G240" s="441">
        <v>12</v>
      </c>
      <c r="H240" s="442" t="s">
        <v>11</v>
      </c>
      <c r="I240" s="566" t="s">
        <v>1893</v>
      </c>
      <c r="J240" s="486" t="s">
        <v>1325</v>
      </c>
      <c r="K240" s="457" t="s">
        <v>1957</v>
      </c>
      <c r="L240" s="441" t="s">
        <v>41</v>
      </c>
      <c r="M240" s="524" t="s">
        <v>1893</v>
      </c>
      <c r="N240" s="441" t="s">
        <v>1893</v>
      </c>
      <c r="O240" s="441" t="s">
        <v>1893</v>
      </c>
      <c r="P240" s="441" t="s">
        <v>1893</v>
      </c>
      <c r="Q240" s="441" t="s">
        <v>1893</v>
      </c>
      <c r="R240" s="443"/>
      <c r="S240" s="384"/>
      <c r="T240" s="384"/>
      <c r="U240" s="442"/>
      <c r="V240" s="443" t="s">
        <v>1111</v>
      </c>
      <c r="W240" s="443">
        <v>43646</v>
      </c>
      <c r="X240" s="442" t="s">
        <v>1958</v>
      </c>
      <c r="Y240" s="442" t="s">
        <v>1959</v>
      </c>
      <c r="Z240" s="648"/>
    </row>
    <row r="241" spans="1:84" s="649" customFormat="1" ht="25.5" x14ac:dyDescent="0.2">
      <c r="A241" s="441">
        <v>40</v>
      </c>
      <c r="B241" s="441">
        <v>17040031</v>
      </c>
      <c r="C241" s="442" t="s">
        <v>515</v>
      </c>
      <c r="D241" s="442" t="s">
        <v>517</v>
      </c>
      <c r="E241" s="442" t="s">
        <v>1326</v>
      </c>
      <c r="F241" s="442" t="s">
        <v>1326</v>
      </c>
      <c r="G241" s="441">
        <v>12</v>
      </c>
      <c r="H241" s="442" t="s">
        <v>11</v>
      </c>
      <c r="I241" s="566" t="s">
        <v>1893</v>
      </c>
      <c r="J241" s="486" t="s">
        <v>1325</v>
      </c>
      <c r="K241" s="457" t="s">
        <v>843</v>
      </c>
      <c r="L241" s="441" t="s">
        <v>35</v>
      </c>
      <c r="M241" s="524" t="s">
        <v>1893</v>
      </c>
      <c r="N241" s="441" t="s">
        <v>1893</v>
      </c>
      <c r="O241" s="441" t="s">
        <v>1893</v>
      </c>
      <c r="P241" s="441" t="s">
        <v>1893</v>
      </c>
      <c r="Q241" s="441" t="s">
        <v>1893</v>
      </c>
      <c r="R241" s="443"/>
      <c r="S241" s="384"/>
      <c r="T241" s="384"/>
      <c r="U241" s="442"/>
      <c r="V241" s="443" t="s">
        <v>1111</v>
      </c>
      <c r="W241" s="443">
        <v>43646</v>
      </c>
      <c r="X241" s="442" t="s">
        <v>298</v>
      </c>
      <c r="Y241" s="442" t="s">
        <v>578</v>
      </c>
      <c r="Z241" s="648"/>
    </row>
    <row r="242" spans="1:84" s="649" customFormat="1" x14ac:dyDescent="0.2">
      <c r="A242" s="441">
        <v>40</v>
      </c>
      <c r="B242" s="441">
        <v>17040032</v>
      </c>
      <c r="C242" s="442" t="s">
        <v>515</v>
      </c>
      <c r="D242" s="442" t="s">
        <v>517</v>
      </c>
      <c r="E242" s="442" t="s">
        <v>1326</v>
      </c>
      <c r="F242" s="442" t="s">
        <v>1326</v>
      </c>
      <c r="G242" s="441">
        <v>12</v>
      </c>
      <c r="H242" s="442" t="s">
        <v>11</v>
      </c>
      <c r="I242" s="566" t="s">
        <v>1893</v>
      </c>
      <c r="J242" s="486" t="s">
        <v>1325</v>
      </c>
      <c r="K242" s="457" t="s">
        <v>1957</v>
      </c>
      <c r="L242" s="441" t="s">
        <v>35</v>
      </c>
      <c r="M242" s="524" t="s">
        <v>1893</v>
      </c>
      <c r="N242" s="441" t="s">
        <v>1893</v>
      </c>
      <c r="O242" s="441" t="s">
        <v>1893</v>
      </c>
      <c r="P242" s="441" t="s">
        <v>1893</v>
      </c>
      <c r="Q242" s="441" t="s">
        <v>1893</v>
      </c>
      <c r="R242" s="443"/>
      <c r="S242" s="384"/>
      <c r="T242" s="384"/>
      <c r="U242" s="442"/>
      <c r="V242" s="443" t="s">
        <v>1111</v>
      </c>
      <c r="W242" s="443">
        <v>43646</v>
      </c>
      <c r="X242" s="442" t="s">
        <v>1958</v>
      </c>
      <c r="Y242" s="442" t="s">
        <v>1959</v>
      </c>
      <c r="Z242" s="648"/>
    </row>
    <row r="243" spans="1:84" s="40" customFormat="1" ht="32.25" customHeight="1" x14ac:dyDescent="0.2">
      <c r="A243" s="196">
        <v>26</v>
      </c>
      <c r="B243" s="867">
        <v>26.01</v>
      </c>
      <c r="C243" s="197" t="s">
        <v>1115</v>
      </c>
      <c r="D243" s="197" t="s">
        <v>522</v>
      </c>
      <c r="E243" s="218" t="s">
        <v>2264</v>
      </c>
      <c r="F243" s="218" t="s">
        <v>2265</v>
      </c>
      <c r="G243" s="200"/>
      <c r="H243" s="201"/>
      <c r="I243" s="202" t="s">
        <v>2219</v>
      </c>
      <c r="J243" s="869"/>
      <c r="K243" s="870">
        <v>4.2000000000000003E-2</v>
      </c>
      <c r="L243" s="868"/>
      <c r="M243" s="867">
        <v>0.4</v>
      </c>
      <c r="N243" s="868">
        <v>1450</v>
      </c>
      <c r="O243" s="871">
        <v>60</v>
      </c>
      <c r="P243" s="871">
        <v>60</v>
      </c>
      <c r="Q243" s="200"/>
      <c r="R243" s="200" t="s">
        <v>1111</v>
      </c>
      <c r="S243" s="827"/>
      <c r="T243" s="827"/>
      <c r="U243" s="200" t="s">
        <v>1111</v>
      </c>
      <c r="V243" s="200"/>
      <c r="W243" s="872"/>
      <c r="X243" s="198"/>
      <c r="Y243" s="201"/>
      <c r="AQ243" s="76"/>
      <c r="AR243" s="76"/>
      <c r="AS243" s="76"/>
      <c r="AT243" s="76"/>
      <c r="AU243" s="76"/>
      <c r="AV243" s="76"/>
      <c r="AW243" s="76"/>
      <c r="AX243" s="76"/>
      <c r="AY243" s="76"/>
      <c r="AZ243" s="76"/>
      <c r="BA243" s="76"/>
      <c r="BB243" s="76"/>
      <c r="BC243" s="76"/>
      <c r="BD243" s="76"/>
      <c r="BE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row>
    <row r="244" spans="1:84" s="40" customFormat="1" ht="25.5" x14ac:dyDescent="0.2">
      <c r="A244" s="160">
        <v>26</v>
      </c>
      <c r="B244" s="166">
        <v>26.02</v>
      </c>
      <c r="C244" s="72" t="s">
        <v>1115</v>
      </c>
      <c r="D244" s="72" t="s">
        <v>522</v>
      </c>
      <c r="E244" s="842" t="s">
        <v>2264</v>
      </c>
      <c r="F244" s="842" t="s">
        <v>2265</v>
      </c>
      <c r="G244" s="73"/>
      <c r="H244" s="164"/>
      <c r="I244" s="165" t="s">
        <v>1255</v>
      </c>
      <c r="J244" s="193"/>
      <c r="K244" s="389">
        <v>0.05</v>
      </c>
      <c r="L244" s="165"/>
      <c r="M244" s="166">
        <v>0.4</v>
      </c>
      <c r="N244" s="165">
        <v>1450</v>
      </c>
      <c r="O244" s="167">
        <v>60</v>
      </c>
      <c r="P244" s="167">
        <v>60</v>
      </c>
      <c r="Q244" s="73"/>
      <c r="R244" s="73" t="s">
        <v>1111</v>
      </c>
      <c r="S244" s="712"/>
      <c r="T244" s="712"/>
      <c r="U244" s="73" t="s">
        <v>1111</v>
      </c>
      <c r="V244" s="330"/>
      <c r="W244" s="168"/>
      <c r="X244" s="72"/>
      <c r="Y244" s="164"/>
      <c r="AQ244" s="76"/>
      <c r="AR244" s="76"/>
      <c r="AS244" s="76"/>
      <c r="AT244" s="76"/>
      <c r="AU244" s="76"/>
      <c r="AV244" s="76"/>
      <c r="AW244" s="76"/>
      <c r="AX244" s="76"/>
      <c r="AY244" s="76"/>
      <c r="AZ244" s="76"/>
      <c r="BA244" s="76"/>
      <c r="BB244" s="76"/>
      <c r="BC244" s="76"/>
      <c r="BD244" s="76"/>
      <c r="BE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row>
    <row r="245" spans="1:84" s="40" customFormat="1" ht="25.5" x14ac:dyDescent="0.2">
      <c r="A245" s="510">
        <v>26</v>
      </c>
      <c r="B245" s="449">
        <v>26.03</v>
      </c>
      <c r="C245" s="72" t="s">
        <v>1115</v>
      </c>
      <c r="D245" s="72" t="s">
        <v>522</v>
      </c>
      <c r="E245" s="842" t="s">
        <v>2220</v>
      </c>
      <c r="F245" s="842" t="s">
        <v>2221</v>
      </c>
      <c r="G245" s="720"/>
      <c r="H245" s="851"/>
      <c r="I245" s="858" t="s">
        <v>41</v>
      </c>
      <c r="J245" s="454"/>
      <c r="K245" s="455">
        <v>3.5999999999999997E-2</v>
      </c>
      <c r="L245" s="453"/>
      <c r="M245" s="166">
        <v>0.4</v>
      </c>
      <c r="N245" s="165">
        <v>1450</v>
      </c>
      <c r="O245" s="167">
        <v>60</v>
      </c>
      <c r="P245" s="167">
        <v>60</v>
      </c>
      <c r="Q245" s="720"/>
      <c r="R245" s="720"/>
      <c r="S245" s="720"/>
      <c r="T245" s="61"/>
      <c r="U245" s="720"/>
      <c r="V245" s="855"/>
      <c r="W245" s="516"/>
      <c r="X245" s="856"/>
      <c r="Y245" s="857"/>
      <c r="AQ245" s="76"/>
      <c r="AR245" s="76"/>
      <c r="AS245" s="76"/>
      <c r="AT245" s="76"/>
      <c r="AU245" s="76"/>
      <c r="AV245" s="76"/>
      <c r="AW245" s="76"/>
      <c r="AX245" s="76"/>
      <c r="AY245" s="76"/>
      <c r="AZ245" s="76"/>
      <c r="BA245" s="76"/>
      <c r="BB245" s="76"/>
      <c r="BC245" s="76"/>
      <c r="BD245" s="76"/>
      <c r="BE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row>
    <row r="246" spans="1:84" s="616" customFormat="1" ht="15" x14ac:dyDescent="0.2">
      <c r="A246" s="441">
        <v>26</v>
      </c>
      <c r="B246" s="441">
        <v>17030131</v>
      </c>
      <c r="C246" s="442" t="s">
        <v>1115</v>
      </c>
      <c r="D246" s="442" t="s">
        <v>522</v>
      </c>
      <c r="E246" s="442" t="s">
        <v>1384</v>
      </c>
      <c r="F246" s="442" t="s">
        <v>1384</v>
      </c>
      <c r="G246" s="441">
        <v>49</v>
      </c>
      <c r="H246" s="442" t="s">
        <v>632</v>
      </c>
      <c r="I246" s="566" t="s">
        <v>1893</v>
      </c>
      <c r="J246" s="486" t="s">
        <v>66</v>
      </c>
      <c r="K246" s="457">
        <v>3.1E-2</v>
      </c>
      <c r="L246" s="441" t="s">
        <v>703</v>
      </c>
      <c r="M246" s="524">
        <v>0.4</v>
      </c>
      <c r="N246" s="441">
        <v>1450</v>
      </c>
      <c r="O246" s="441">
        <v>60</v>
      </c>
      <c r="P246" s="441">
        <v>60</v>
      </c>
      <c r="Q246" s="441" t="s">
        <v>1893</v>
      </c>
      <c r="R246" s="441" t="s">
        <v>1893</v>
      </c>
      <c r="S246" s="381"/>
      <c r="T246" s="381"/>
      <c r="U246" s="441" t="s">
        <v>1893</v>
      </c>
      <c r="V246" s="441" t="s">
        <v>1111</v>
      </c>
      <c r="W246" s="443">
        <v>43465</v>
      </c>
      <c r="X246" s="599"/>
      <c r="Y246" s="599"/>
      <c r="Z246" s="427"/>
    </row>
    <row r="247" spans="1:84" s="1325" customFormat="1" ht="25.5" x14ac:dyDescent="0.2">
      <c r="A247" s="464">
        <v>26</v>
      </c>
      <c r="B247" s="464">
        <v>17020021</v>
      </c>
      <c r="C247" s="465" t="s">
        <v>1115</v>
      </c>
      <c r="D247" s="465" t="s">
        <v>522</v>
      </c>
      <c r="E247" s="465" t="s">
        <v>1935</v>
      </c>
      <c r="F247" s="465" t="s">
        <v>1935</v>
      </c>
      <c r="G247" s="464">
        <v>121</v>
      </c>
      <c r="H247" s="465" t="s">
        <v>1434</v>
      </c>
      <c r="I247" s="666" t="s">
        <v>1893</v>
      </c>
      <c r="J247" s="466" t="s">
        <v>1936</v>
      </c>
      <c r="K247" s="467">
        <v>0.03</v>
      </c>
      <c r="L247" s="464" t="s">
        <v>1987</v>
      </c>
      <c r="M247" s="468">
        <v>0.4</v>
      </c>
      <c r="N247" s="464">
        <v>1450</v>
      </c>
      <c r="O247" s="464">
        <v>60</v>
      </c>
      <c r="P247" s="464">
        <v>60</v>
      </c>
      <c r="Q247" s="464" t="s">
        <v>1893</v>
      </c>
      <c r="R247" s="464" t="s">
        <v>1893</v>
      </c>
      <c r="S247" s="464"/>
      <c r="T247" s="464"/>
      <c r="U247" s="464" t="s">
        <v>1893</v>
      </c>
      <c r="V247" s="464" t="s">
        <v>1111</v>
      </c>
      <c r="W247" s="469">
        <v>43646</v>
      </c>
      <c r="X247" s="667">
        <v>42864</v>
      </c>
      <c r="Y247" s="667">
        <v>42874</v>
      </c>
      <c r="Z247" s="362"/>
    </row>
    <row r="248" spans="1:84" s="40" customFormat="1" ht="25.5" x14ac:dyDescent="0.2">
      <c r="A248" s="368">
        <v>26</v>
      </c>
      <c r="B248" s="368">
        <v>16090101</v>
      </c>
      <c r="C248" s="369" t="s">
        <v>1115</v>
      </c>
      <c r="D248" s="369" t="s">
        <v>522</v>
      </c>
      <c r="E248" s="369" t="s">
        <v>413</v>
      </c>
      <c r="F248" s="369" t="s">
        <v>1347</v>
      </c>
      <c r="G248" s="368">
        <v>121</v>
      </c>
      <c r="H248" s="369" t="s">
        <v>1434</v>
      </c>
      <c r="I248" s="368"/>
      <c r="J248" s="370" t="s">
        <v>1385</v>
      </c>
      <c r="K248" s="393">
        <v>3.4000000000000002E-2</v>
      </c>
      <c r="L248" s="368" t="s">
        <v>71</v>
      </c>
      <c r="M248" s="421">
        <v>0.4</v>
      </c>
      <c r="N248" s="368">
        <v>1450</v>
      </c>
      <c r="O248" s="368">
        <v>60</v>
      </c>
      <c r="P248" s="368">
        <v>60</v>
      </c>
      <c r="Q248" s="368"/>
      <c r="R248" s="368"/>
      <c r="S248" s="368"/>
      <c r="T248" s="368"/>
      <c r="U248" s="368"/>
      <c r="V248" s="368" t="s">
        <v>1111</v>
      </c>
      <c r="W248" s="371">
        <v>43465</v>
      </c>
      <c r="X248" s="621"/>
      <c r="Y248" s="622"/>
      <c r="Z248" s="362"/>
      <c r="AQ248" s="76"/>
      <c r="AR248" s="76"/>
      <c r="AS248" s="76"/>
      <c r="AT248" s="76"/>
      <c r="AU248" s="76"/>
      <c r="AV248" s="76"/>
      <c r="AW248" s="76"/>
      <c r="AX248" s="76"/>
      <c r="AY248" s="76"/>
      <c r="AZ248" s="76"/>
      <c r="BA248" s="76"/>
      <c r="BB248" s="76"/>
      <c r="BC248" s="76"/>
      <c r="BD248" s="76"/>
      <c r="BE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row>
    <row r="249" spans="1:84" s="40" customFormat="1" ht="25.5" x14ac:dyDescent="0.2">
      <c r="A249" s="318">
        <v>26</v>
      </c>
      <c r="B249" s="318">
        <v>16090102</v>
      </c>
      <c r="C249" s="319" t="s">
        <v>1115</v>
      </c>
      <c r="D249" s="319" t="s">
        <v>522</v>
      </c>
      <c r="E249" s="319" t="s">
        <v>1453</v>
      </c>
      <c r="F249" s="319" t="s">
        <v>1453</v>
      </c>
      <c r="G249" s="318">
        <v>121</v>
      </c>
      <c r="H249" s="319" t="s">
        <v>1434</v>
      </c>
      <c r="I249" s="318"/>
      <c r="J249" s="320" t="s">
        <v>1385</v>
      </c>
      <c r="K249" s="399">
        <v>3.4000000000000002E-2</v>
      </c>
      <c r="L249" s="318" t="s">
        <v>0</v>
      </c>
      <c r="M249" s="424">
        <v>0.4</v>
      </c>
      <c r="N249" s="318">
        <v>1450</v>
      </c>
      <c r="O249" s="318">
        <v>60</v>
      </c>
      <c r="P249" s="318">
        <v>60</v>
      </c>
      <c r="Q249" s="318"/>
      <c r="R249" s="318"/>
      <c r="S249" s="318"/>
      <c r="T249" s="318"/>
      <c r="U249" s="318"/>
      <c r="V249" s="318" t="s">
        <v>1111</v>
      </c>
      <c r="W249" s="321">
        <v>43465</v>
      </c>
      <c r="X249" s="317"/>
      <c r="Y249" s="690"/>
      <c r="Z249" s="362"/>
      <c r="AQ249" s="76"/>
      <c r="AR249" s="76"/>
      <c r="AS249" s="76"/>
      <c r="AT249" s="76"/>
      <c r="AU249" s="76"/>
      <c r="AV249" s="76"/>
      <c r="AW249" s="76"/>
      <c r="AX249" s="76"/>
      <c r="AY249" s="76"/>
      <c r="AZ249" s="76"/>
      <c r="BA249" s="76"/>
      <c r="BB249" s="76"/>
      <c r="BC249" s="76"/>
      <c r="BD249" s="76"/>
      <c r="BE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row>
    <row r="250" spans="1:84" s="40" customFormat="1" ht="25.5" x14ac:dyDescent="0.2">
      <c r="A250" s="381">
        <v>26</v>
      </c>
      <c r="B250" s="381">
        <v>17080121</v>
      </c>
      <c r="C250" s="382" t="s">
        <v>1115</v>
      </c>
      <c r="D250" s="382" t="s">
        <v>522</v>
      </c>
      <c r="E250" s="382" t="s">
        <v>760</v>
      </c>
      <c r="F250" s="382" t="s">
        <v>761</v>
      </c>
      <c r="G250" s="381">
        <v>121</v>
      </c>
      <c r="H250" s="382" t="s">
        <v>1434</v>
      </c>
      <c r="I250" s="691"/>
      <c r="J250" s="383" t="s">
        <v>1528</v>
      </c>
      <c r="K250" s="398">
        <v>3.9E-2</v>
      </c>
      <c r="L250" s="381" t="s">
        <v>76</v>
      </c>
      <c r="M250" s="420">
        <v>0.4</v>
      </c>
      <c r="N250" s="381">
        <v>1450</v>
      </c>
      <c r="O250" s="381">
        <v>60</v>
      </c>
      <c r="P250" s="381">
        <v>60</v>
      </c>
      <c r="Q250" s="381"/>
      <c r="R250" s="381"/>
      <c r="S250" s="381"/>
      <c r="T250" s="381"/>
      <c r="U250" s="381"/>
      <c r="V250" s="381" t="s">
        <v>1111</v>
      </c>
      <c r="W250" s="384">
        <v>43830</v>
      </c>
      <c r="X250" s="302"/>
      <c r="Y250" s="302"/>
      <c r="Z250" s="362"/>
      <c r="AQ250" s="76"/>
      <c r="AR250" s="76"/>
      <c r="AS250" s="76"/>
      <c r="AT250" s="76"/>
      <c r="AU250" s="76"/>
      <c r="AV250" s="76"/>
      <c r="AW250" s="76"/>
      <c r="AX250" s="76"/>
      <c r="AY250" s="76"/>
      <c r="AZ250" s="76"/>
      <c r="BA250" s="76"/>
      <c r="BB250" s="76"/>
      <c r="BC250" s="76"/>
      <c r="BD250" s="76"/>
      <c r="BE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row>
    <row r="251" spans="1:84" s="362" customFormat="1" ht="25.5" x14ac:dyDescent="0.2">
      <c r="A251" s="406">
        <v>26</v>
      </c>
      <c r="B251" s="406">
        <v>18040061</v>
      </c>
      <c r="C251" s="407" t="s">
        <v>1115</v>
      </c>
      <c r="D251" s="407" t="s">
        <v>522</v>
      </c>
      <c r="E251" s="407" t="s">
        <v>2405</v>
      </c>
      <c r="F251" s="407" t="s">
        <v>2405</v>
      </c>
      <c r="G251" s="406">
        <v>121</v>
      </c>
      <c r="H251" s="407" t="s">
        <v>2406</v>
      </c>
      <c r="I251" s="687"/>
      <c r="J251" s="406" t="s">
        <v>68</v>
      </c>
      <c r="K251" s="406">
        <v>3.1E-2</v>
      </c>
      <c r="L251" s="406" t="s">
        <v>75</v>
      </c>
      <c r="M251" s="406">
        <v>0.4</v>
      </c>
      <c r="N251" s="406">
        <v>1450</v>
      </c>
      <c r="O251" s="406">
        <v>60</v>
      </c>
      <c r="P251" s="406">
        <v>60</v>
      </c>
      <c r="Q251" s="406"/>
      <c r="R251" s="406"/>
      <c r="S251" s="406"/>
      <c r="T251" s="406"/>
      <c r="U251" s="406"/>
      <c r="V251" s="406" t="s">
        <v>1111</v>
      </c>
      <c r="W251" s="408">
        <v>44012</v>
      </c>
      <c r="X251" s="302"/>
      <c r="Y251" s="302"/>
    </row>
    <row r="252" spans="1:84" s="362" customFormat="1" ht="25.5" x14ac:dyDescent="0.2">
      <c r="A252" s="406">
        <v>26</v>
      </c>
      <c r="B252" s="406">
        <v>18040062</v>
      </c>
      <c r="C252" s="407" t="s">
        <v>1115</v>
      </c>
      <c r="D252" s="407" t="s">
        <v>522</v>
      </c>
      <c r="E252" s="407" t="s">
        <v>2407</v>
      </c>
      <c r="F252" s="407" t="s">
        <v>2407</v>
      </c>
      <c r="G252" s="406">
        <v>121</v>
      </c>
      <c r="H252" s="407" t="s">
        <v>2406</v>
      </c>
      <c r="I252" s="687"/>
      <c r="J252" s="406" t="s">
        <v>67</v>
      </c>
      <c r="K252" s="406">
        <v>3.3000000000000002E-2</v>
      </c>
      <c r="L252" s="406" t="s">
        <v>75</v>
      </c>
      <c r="M252" s="406">
        <v>0.4</v>
      </c>
      <c r="N252" s="406">
        <v>1450</v>
      </c>
      <c r="O252" s="406">
        <v>60</v>
      </c>
      <c r="P252" s="406">
        <v>60</v>
      </c>
      <c r="Q252" s="406"/>
      <c r="R252" s="406"/>
      <c r="S252" s="406"/>
      <c r="T252" s="406"/>
      <c r="U252" s="406"/>
      <c r="V252" s="406" t="s">
        <v>1111</v>
      </c>
      <c r="W252" s="408">
        <v>44012</v>
      </c>
      <c r="X252" s="302"/>
      <c r="Y252" s="302"/>
    </row>
    <row r="253" spans="1:84" s="362" customFormat="1" ht="25.5" x14ac:dyDescent="0.2">
      <c r="A253" s="406">
        <v>26</v>
      </c>
      <c r="B253" s="406">
        <v>18040063</v>
      </c>
      <c r="C253" s="407" t="s">
        <v>1115</v>
      </c>
      <c r="D253" s="407" t="s">
        <v>522</v>
      </c>
      <c r="E253" s="407" t="s">
        <v>2408</v>
      </c>
      <c r="F253" s="407" t="s">
        <v>2408</v>
      </c>
      <c r="G253" s="406">
        <v>121</v>
      </c>
      <c r="H253" s="407" t="s">
        <v>2406</v>
      </c>
      <c r="I253" s="687"/>
      <c r="J253" s="406" t="s">
        <v>69</v>
      </c>
      <c r="K253" s="406">
        <v>3.5999999999999997E-2</v>
      </c>
      <c r="L253" s="406" t="s">
        <v>75</v>
      </c>
      <c r="M253" s="406">
        <v>0.4</v>
      </c>
      <c r="N253" s="406">
        <v>1450</v>
      </c>
      <c r="O253" s="406">
        <v>60</v>
      </c>
      <c r="P253" s="406">
        <v>60</v>
      </c>
      <c r="Q253" s="406"/>
      <c r="R253" s="406"/>
      <c r="S253" s="406"/>
      <c r="T253" s="406"/>
      <c r="U253" s="406"/>
      <c r="V253" s="406" t="s">
        <v>1111</v>
      </c>
      <c r="W253" s="408">
        <v>44012</v>
      </c>
      <c r="X253" s="302"/>
      <c r="Y253" s="302"/>
    </row>
    <row r="254" spans="1:84" s="362" customFormat="1" ht="25.5" x14ac:dyDescent="0.2">
      <c r="A254" s="406">
        <v>26</v>
      </c>
      <c r="B254" s="406">
        <v>18040064</v>
      </c>
      <c r="C254" s="407" t="s">
        <v>1115</v>
      </c>
      <c r="D254" s="407" t="s">
        <v>522</v>
      </c>
      <c r="E254" s="407" t="s">
        <v>2409</v>
      </c>
      <c r="F254" s="407" t="s">
        <v>2409</v>
      </c>
      <c r="G254" s="406">
        <v>121</v>
      </c>
      <c r="H254" s="407" t="s">
        <v>2406</v>
      </c>
      <c r="I254" s="687"/>
      <c r="J254" s="406" t="s">
        <v>68</v>
      </c>
      <c r="K254" s="406">
        <v>3.7999999999999999E-2</v>
      </c>
      <c r="L254" s="406" t="s">
        <v>1348</v>
      </c>
      <c r="M254" s="406">
        <v>0.4</v>
      </c>
      <c r="N254" s="406">
        <v>1450</v>
      </c>
      <c r="O254" s="406">
        <v>60</v>
      </c>
      <c r="P254" s="406">
        <v>60</v>
      </c>
      <c r="Q254" s="406"/>
      <c r="R254" s="406"/>
      <c r="S254" s="406"/>
      <c r="T254" s="406"/>
      <c r="U254" s="406"/>
      <c r="V254" s="406" t="s">
        <v>1111</v>
      </c>
      <c r="W254" s="408">
        <v>44012</v>
      </c>
      <c r="X254" s="302"/>
      <c r="Y254" s="302"/>
    </row>
    <row r="255" spans="1:84" s="362" customFormat="1" ht="25.5" x14ac:dyDescent="0.2">
      <c r="A255" s="406">
        <v>26</v>
      </c>
      <c r="B255" s="406">
        <v>18040065</v>
      </c>
      <c r="C255" s="407" t="s">
        <v>1115</v>
      </c>
      <c r="D255" s="407" t="s">
        <v>522</v>
      </c>
      <c r="E255" s="407" t="s">
        <v>2410</v>
      </c>
      <c r="F255" s="407" t="s">
        <v>2410</v>
      </c>
      <c r="G255" s="406">
        <v>121</v>
      </c>
      <c r="H255" s="407" t="s">
        <v>2406</v>
      </c>
      <c r="I255" s="687"/>
      <c r="J255" s="406" t="s">
        <v>1349</v>
      </c>
      <c r="K255" s="406">
        <v>3.3000000000000002E-2</v>
      </c>
      <c r="L255" s="406" t="s">
        <v>665</v>
      </c>
      <c r="M255" s="406">
        <v>0.4</v>
      </c>
      <c r="N255" s="406">
        <v>1450</v>
      </c>
      <c r="O255" s="406">
        <v>60</v>
      </c>
      <c r="P255" s="406">
        <v>60</v>
      </c>
      <c r="Q255" s="406"/>
      <c r="R255" s="406"/>
      <c r="S255" s="406"/>
      <c r="T255" s="406"/>
      <c r="U255" s="406"/>
      <c r="V255" s="406" t="s">
        <v>1111</v>
      </c>
      <c r="W255" s="408">
        <v>44012</v>
      </c>
      <c r="X255" s="302"/>
      <c r="Y255" s="302"/>
    </row>
    <row r="256" spans="1:84" s="362" customFormat="1" ht="25.5" x14ac:dyDescent="0.2">
      <c r="A256" s="406">
        <v>26</v>
      </c>
      <c r="B256" s="406">
        <v>18040066</v>
      </c>
      <c r="C256" s="407" t="s">
        <v>1115</v>
      </c>
      <c r="D256" s="407" t="s">
        <v>522</v>
      </c>
      <c r="E256" s="407" t="s">
        <v>2411</v>
      </c>
      <c r="F256" s="407" t="s">
        <v>2411</v>
      </c>
      <c r="G256" s="406">
        <v>121</v>
      </c>
      <c r="H256" s="407" t="s">
        <v>2406</v>
      </c>
      <c r="I256" s="687"/>
      <c r="J256" s="406" t="s">
        <v>1350</v>
      </c>
      <c r="K256" s="406">
        <v>3.3000000000000002E-2</v>
      </c>
      <c r="L256" s="406" t="s">
        <v>40</v>
      </c>
      <c r="M256" s="406">
        <v>0.4</v>
      </c>
      <c r="N256" s="406">
        <v>1450</v>
      </c>
      <c r="O256" s="406">
        <v>60</v>
      </c>
      <c r="P256" s="406">
        <v>60</v>
      </c>
      <c r="Q256" s="406"/>
      <c r="R256" s="406"/>
      <c r="S256" s="406"/>
      <c r="T256" s="406"/>
      <c r="U256" s="406"/>
      <c r="V256" s="406" t="s">
        <v>1111</v>
      </c>
      <c r="W256" s="408">
        <v>44012</v>
      </c>
      <c r="X256" s="302"/>
      <c r="Y256" s="302"/>
    </row>
    <row r="257" spans="1:84" s="362" customFormat="1" ht="25.5" x14ac:dyDescent="0.2">
      <c r="A257" s="976">
        <v>26</v>
      </c>
      <c r="B257" s="976">
        <v>18040067</v>
      </c>
      <c r="C257" s="1234" t="s">
        <v>1115</v>
      </c>
      <c r="D257" s="1234" t="s">
        <v>522</v>
      </c>
      <c r="E257" s="1234" t="s">
        <v>2412</v>
      </c>
      <c r="F257" s="1234" t="s">
        <v>2412</v>
      </c>
      <c r="G257" s="976">
        <v>121</v>
      </c>
      <c r="H257" s="1234" t="s">
        <v>2406</v>
      </c>
      <c r="I257" s="1284"/>
      <c r="J257" s="976" t="s">
        <v>68</v>
      </c>
      <c r="K257" s="976">
        <v>3.1E-2</v>
      </c>
      <c r="L257" s="976" t="s">
        <v>1506</v>
      </c>
      <c r="M257" s="976">
        <v>0.4</v>
      </c>
      <c r="N257" s="976">
        <v>1450</v>
      </c>
      <c r="O257" s="976">
        <v>60</v>
      </c>
      <c r="P257" s="976">
        <v>60</v>
      </c>
      <c r="Q257" s="976"/>
      <c r="R257" s="976"/>
      <c r="S257" s="976"/>
      <c r="T257" s="976"/>
      <c r="U257" s="976"/>
      <c r="V257" s="976" t="s">
        <v>1111</v>
      </c>
      <c r="W257" s="1282">
        <v>44012</v>
      </c>
      <c r="X257" s="1229"/>
      <c r="Y257" s="1229"/>
    </row>
    <row r="258" spans="1:84" s="362" customFormat="1" x14ac:dyDescent="0.2">
      <c r="A258" s="406">
        <v>26</v>
      </c>
      <c r="B258" s="406">
        <v>18030111</v>
      </c>
      <c r="C258" s="407" t="s">
        <v>1115</v>
      </c>
      <c r="D258" s="407" t="s">
        <v>522</v>
      </c>
      <c r="E258" s="407" t="s">
        <v>2413</v>
      </c>
      <c r="F258" s="407" t="s">
        <v>2413</v>
      </c>
      <c r="G258" s="406">
        <v>67</v>
      </c>
      <c r="H258" s="407" t="s">
        <v>2414</v>
      </c>
      <c r="I258" s="687"/>
      <c r="J258" s="406">
        <v>20</v>
      </c>
      <c r="K258" s="406">
        <v>3.1E-2</v>
      </c>
      <c r="L258" s="406" t="s">
        <v>693</v>
      </c>
      <c r="M258" s="406">
        <v>0.4</v>
      </c>
      <c r="N258" s="406">
        <v>1450</v>
      </c>
      <c r="O258" s="406">
        <v>60</v>
      </c>
      <c r="P258" s="406">
        <v>60</v>
      </c>
      <c r="Q258" s="406"/>
      <c r="R258" s="406"/>
      <c r="S258" s="406"/>
      <c r="T258" s="406"/>
      <c r="U258" s="406"/>
      <c r="V258" s="406" t="s">
        <v>1111</v>
      </c>
      <c r="W258" s="408">
        <v>44012</v>
      </c>
      <c r="X258" s="407" t="s">
        <v>430</v>
      </c>
      <c r="Y258" s="407" t="s">
        <v>1040</v>
      </c>
    </row>
    <row r="259" spans="1:84" s="362" customFormat="1" x14ac:dyDescent="0.2">
      <c r="A259" s="406">
        <v>26</v>
      </c>
      <c r="B259" s="406">
        <v>18030112</v>
      </c>
      <c r="C259" s="407" t="s">
        <v>1115</v>
      </c>
      <c r="D259" s="407" t="s">
        <v>522</v>
      </c>
      <c r="E259" s="407" t="s">
        <v>2415</v>
      </c>
      <c r="F259" s="407" t="s">
        <v>2415</v>
      </c>
      <c r="G259" s="406">
        <v>67</v>
      </c>
      <c r="H259" s="407" t="s">
        <v>2414</v>
      </c>
      <c r="I259" s="687"/>
      <c r="J259" s="406">
        <v>18</v>
      </c>
      <c r="K259" s="406">
        <v>3.2000000000000001E-2</v>
      </c>
      <c r="L259" s="406" t="s">
        <v>693</v>
      </c>
      <c r="M259" s="406">
        <v>0.4</v>
      </c>
      <c r="N259" s="406">
        <v>1450</v>
      </c>
      <c r="O259" s="406">
        <v>60</v>
      </c>
      <c r="P259" s="406">
        <v>60</v>
      </c>
      <c r="Q259" s="406"/>
      <c r="R259" s="406"/>
      <c r="S259" s="406"/>
      <c r="T259" s="406"/>
      <c r="U259" s="406"/>
      <c r="V259" s="406" t="s">
        <v>1111</v>
      </c>
      <c r="W259" s="408">
        <v>44012</v>
      </c>
      <c r="X259" s="407" t="s">
        <v>430</v>
      </c>
      <c r="Y259" s="407" t="s">
        <v>1040</v>
      </c>
    </row>
    <row r="260" spans="1:84" s="427" customFormat="1" ht="15" x14ac:dyDescent="0.2">
      <c r="A260" s="464">
        <v>26</v>
      </c>
      <c r="B260" s="464">
        <v>17100011</v>
      </c>
      <c r="C260" s="465" t="s">
        <v>1115</v>
      </c>
      <c r="D260" s="465" t="s">
        <v>522</v>
      </c>
      <c r="E260" s="369" t="s">
        <v>1634</v>
      </c>
      <c r="F260" s="369" t="s">
        <v>1634</v>
      </c>
      <c r="G260" s="464">
        <v>140</v>
      </c>
      <c r="H260" s="465" t="s">
        <v>1465</v>
      </c>
      <c r="I260" s="877"/>
      <c r="J260" s="466">
        <v>18</v>
      </c>
      <c r="K260" s="467">
        <v>3.1E-2</v>
      </c>
      <c r="L260" s="464" t="s">
        <v>221</v>
      </c>
      <c r="M260" s="468">
        <v>0.4</v>
      </c>
      <c r="N260" s="464">
        <v>1450</v>
      </c>
      <c r="O260" s="464">
        <v>60</v>
      </c>
      <c r="P260" s="464">
        <v>60</v>
      </c>
      <c r="Q260" s="464"/>
      <c r="R260" s="464"/>
      <c r="S260" s="464"/>
      <c r="T260" s="464"/>
      <c r="U260" s="464"/>
      <c r="V260" s="464" t="s">
        <v>1111</v>
      </c>
      <c r="W260" s="469">
        <v>43830</v>
      </c>
      <c r="X260" s="470"/>
      <c r="Y260" s="470"/>
    </row>
    <row r="261" spans="1:84" s="427" customFormat="1" ht="15" x14ac:dyDescent="0.2">
      <c r="A261" s="441">
        <v>26</v>
      </c>
      <c r="B261" s="441">
        <v>16090031</v>
      </c>
      <c r="C261" s="442" t="s">
        <v>1115</v>
      </c>
      <c r="D261" s="442" t="s">
        <v>522</v>
      </c>
      <c r="E261" s="442" t="s">
        <v>1464</v>
      </c>
      <c r="F261" s="442" t="s">
        <v>1464</v>
      </c>
      <c r="G261" s="441">
        <v>140</v>
      </c>
      <c r="H261" s="442" t="s">
        <v>1465</v>
      </c>
      <c r="I261" s="441"/>
      <c r="J261" s="486">
        <v>22</v>
      </c>
      <c r="K261" s="457">
        <v>0.03</v>
      </c>
      <c r="L261" s="441" t="s">
        <v>221</v>
      </c>
      <c r="M261" s="524">
        <v>0.4</v>
      </c>
      <c r="N261" s="441">
        <v>1450</v>
      </c>
      <c r="O261" s="441">
        <v>60</v>
      </c>
      <c r="P261" s="441">
        <v>60</v>
      </c>
      <c r="Q261" s="441"/>
      <c r="R261" s="441"/>
      <c r="S261" s="381"/>
      <c r="T261" s="381"/>
      <c r="U261" s="441"/>
      <c r="V261" s="441" t="s">
        <v>1111</v>
      </c>
      <c r="W261" s="443">
        <v>43465</v>
      </c>
      <c r="X261" s="440"/>
      <c r="Y261" s="440"/>
    </row>
    <row r="262" spans="1:84" s="41" customFormat="1" ht="12.75" customHeight="1" x14ac:dyDescent="0.2">
      <c r="A262" s="753">
        <v>26</v>
      </c>
      <c r="B262" s="753">
        <v>16060011</v>
      </c>
      <c r="C262" s="754" t="s">
        <v>1115</v>
      </c>
      <c r="D262" s="754" t="s">
        <v>522</v>
      </c>
      <c r="E262" s="754" t="s">
        <v>1653</v>
      </c>
      <c r="F262" s="754" t="s">
        <v>1653</v>
      </c>
      <c r="G262" s="753">
        <v>140</v>
      </c>
      <c r="H262" s="754" t="s">
        <v>1465</v>
      </c>
      <c r="I262" s="755"/>
      <c r="J262" s="756">
        <v>20</v>
      </c>
      <c r="K262" s="757">
        <v>3.6999999999999998E-2</v>
      </c>
      <c r="L262" s="753" t="s">
        <v>621</v>
      </c>
      <c r="M262" s="758">
        <v>0.4</v>
      </c>
      <c r="N262" s="753">
        <v>1450</v>
      </c>
      <c r="O262" s="753">
        <v>60</v>
      </c>
      <c r="P262" s="753">
        <v>60</v>
      </c>
      <c r="Q262" s="753"/>
      <c r="R262" s="753"/>
      <c r="S262" s="753"/>
      <c r="T262" s="753"/>
      <c r="U262" s="753"/>
      <c r="V262" s="753" t="s">
        <v>1111</v>
      </c>
      <c r="W262" s="1308">
        <v>43281</v>
      </c>
      <c r="X262" s="602"/>
      <c r="Y262" s="602"/>
      <c r="Z262" s="362"/>
      <c r="AA262" s="362"/>
      <c r="AB262" s="27"/>
      <c r="AQ262" s="245"/>
      <c r="AR262" s="245"/>
      <c r="AS262" s="245"/>
      <c r="AT262" s="245"/>
      <c r="AU262" s="245"/>
      <c r="AV262" s="245"/>
      <c r="AW262" s="245"/>
      <c r="AX262" s="245"/>
      <c r="AY262" s="245"/>
      <c r="AZ262" s="245"/>
      <c r="BA262" s="245"/>
      <c r="BB262" s="245"/>
      <c r="BC262" s="245"/>
      <c r="BD262" s="245"/>
      <c r="BE262" s="245"/>
      <c r="BG262" s="245"/>
      <c r="BH262" s="245"/>
      <c r="BI262" s="245"/>
      <c r="BJ262" s="245"/>
      <c r="BK262" s="245"/>
      <c r="BL262" s="245"/>
      <c r="BM262" s="245"/>
      <c r="BN262" s="245"/>
      <c r="BO262" s="245"/>
      <c r="BP262" s="245"/>
      <c r="BQ262" s="245"/>
      <c r="BR262" s="245"/>
      <c r="BS262" s="245"/>
      <c r="BT262" s="245"/>
      <c r="BU262" s="245"/>
      <c r="BV262" s="245"/>
      <c r="BW262" s="245"/>
      <c r="BX262" s="245"/>
      <c r="BY262" s="245"/>
      <c r="BZ262" s="245"/>
      <c r="CA262" s="245"/>
      <c r="CB262" s="245"/>
      <c r="CC262" s="245"/>
      <c r="CD262" s="245"/>
      <c r="CE262" s="245"/>
      <c r="CF262" s="245"/>
    </row>
    <row r="263" spans="1:84" s="41" customFormat="1" ht="12.75" customHeight="1" x14ac:dyDescent="0.2">
      <c r="A263" s="562">
        <v>26</v>
      </c>
      <c r="B263" s="562">
        <v>17090011</v>
      </c>
      <c r="C263" s="563" t="s">
        <v>1115</v>
      </c>
      <c r="D263" s="563" t="s">
        <v>522</v>
      </c>
      <c r="E263" s="563" t="s">
        <v>1671</v>
      </c>
      <c r="F263" s="563" t="s">
        <v>1671</v>
      </c>
      <c r="G263" s="562">
        <v>151</v>
      </c>
      <c r="H263" s="563" t="s">
        <v>2000</v>
      </c>
      <c r="I263" s="732"/>
      <c r="J263" s="617" t="s">
        <v>1636</v>
      </c>
      <c r="K263" s="564">
        <v>0.03</v>
      </c>
      <c r="L263" s="562" t="s">
        <v>77</v>
      </c>
      <c r="M263" s="618">
        <v>0.4</v>
      </c>
      <c r="N263" s="562">
        <v>1450</v>
      </c>
      <c r="O263" s="562">
        <v>60</v>
      </c>
      <c r="P263" s="562">
        <v>60</v>
      </c>
      <c r="Q263" s="562"/>
      <c r="R263" s="562"/>
      <c r="S263" s="976"/>
      <c r="T263" s="976"/>
      <c r="U263" s="562"/>
      <c r="V263" s="562" t="s">
        <v>1111</v>
      </c>
      <c r="W263" s="565">
        <v>43830</v>
      </c>
      <c r="X263" s="572"/>
      <c r="Y263" s="572"/>
      <c r="Z263" s="362"/>
      <c r="AA263" s="362"/>
      <c r="AB263" s="27"/>
      <c r="AQ263" s="245"/>
      <c r="AR263" s="245"/>
      <c r="AS263" s="245"/>
      <c r="AT263" s="245"/>
      <c r="AU263" s="245"/>
      <c r="AV263" s="245"/>
      <c r="AW263" s="245"/>
      <c r="AX263" s="245"/>
      <c r="AY263" s="245"/>
      <c r="AZ263" s="245"/>
      <c r="BA263" s="245"/>
      <c r="BB263" s="245"/>
      <c r="BC263" s="245"/>
      <c r="BD263" s="245"/>
      <c r="BE263" s="245"/>
      <c r="BG263" s="245"/>
      <c r="BH263" s="245"/>
      <c r="BI263" s="245"/>
      <c r="BJ263" s="245"/>
      <c r="BK263" s="245"/>
      <c r="BL263" s="245"/>
      <c r="BM263" s="245"/>
      <c r="BN263" s="245"/>
      <c r="BO263" s="245"/>
      <c r="BP263" s="245"/>
      <c r="BQ263" s="245"/>
      <c r="BR263" s="245"/>
      <c r="BS263" s="245"/>
      <c r="BT263" s="245"/>
      <c r="BU263" s="245"/>
      <c r="BV263" s="245"/>
      <c r="BW263" s="245"/>
      <c r="BX263" s="245"/>
      <c r="BY263" s="245"/>
      <c r="BZ263" s="245"/>
      <c r="CA263" s="245"/>
      <c r="CB263" s="245"/>
      <c r="CC263" s="245"/>
      <c r="CD263" s="245"/>
      <c r="CE263" s="245"/>
      <c r="CF263" s="245"/>
    </row>
    <row r="264" spans="1:84" s="41" customFormat="1" ht="12.75" customHeight="1" x14ac:dyDescent="0.2">
      <c r="A264" s="437">
        <v>26</v>
      </c>
      <c r="B264" s="437">
        <v>17110031</v>
      </c>
      <c r="C264" s="438" t="s">
        <v>1115</v>
      </c>
      <c r="D264" s="438" t="s">
        <v>522</v>
      </c>
      <c r="E264" s="438" t="s">
        <v>2090</v>
      </c>
      <c r="F264" s="438" t="s">
        <v>2091</v>
      </c>
      <c r="G264" s="437">
        <v>59</v>
      </c>
      <c r="H264" s="438" t="s">
        <v>1795</v>
      </c>
      <c r="I264" s="682"/>
      <c r="J264" s="487" t="s">
        <v>1386</v>
      </c>
      <c r="K264" s="456">
        <v>3.1E-2</v>
      </c>
      <c r="L264" s="437" t="s">
        <v>221</v>
      </c>
      <c r="M264" s="523">
        <v>0.4</v>
      </c>
      <c r="N264" s="437">
        <v>1450</v>
      </c>
      <c r="O264" s="437">
        <v>60</v>
      </c>
      <c r="P264" s="437">
        <v>60</v>
      </c>
      <c r="Q264" s="437"/>
      <c r="R264" s="437"/>
      <c r="S264" s="406"/>
      <c r="T264" s="406"/>
      <c r="U264" s="437"/>
      <c r="V264" s="437" t="s">
        <v>1111</v>
      </c>
      <c r="W264" s="439">
        <v>43830</v>
      </c>
      <c r="X264" s="440"/>
      <c r="Y264" s="440"/>
      <c r="Z264" s="362"/>
      <c r="AA264" s="362"/>
      <c r="AB264" s="27"/>
      <c r="AQ264" s="245"/>
      <c r="AR264" s="245"/>
      <c r="AS264" s="245"/>
      <c r="AT264" s="245"/>
      <c r="AU264" s="245"/>
      <c r="AV264" s="245"/>
      <c r="AW264" s="245"/>
      <c r="AX264" s="245"/>
      <c r="AY264" s="245"/>
      <c r="AZ264" s="245"/>
      <c r="BA264" s="245"/>
      <c r="BB264" s="245"/>
      <c r="BC264" s="245"/>
      <c r="BD264" s="245"/>
      <c r="BE264" s="245"/>
      <c r="BG264" s="245"/>
      <c r="BH264" s="245"/>
      <c r="BI264" s="245"/>
      <c r="BJ264" s="245"/>
      <c r="BK264" s="245"/>
      <c r="BL264" s="245"/>
      <c r="BM264" s="245"/>
      <c r="BN264" s="245"/>
      <c r="BO264" s="245"/>
      <c r="BP264" s="245"/>
      <c r="BQ264" s="245"/>
      <c r="BR264" s="245"/>
      <c r="BS264" s="245"/>
      <c r="BT264" s="245"/>
      <c r="BU264" s="245"/>
      <c r="BV264" s="245"/>
      <c r="BW264" s="245"/>
      <c r="BX264" s="245"/>
      <c r="BY264" s="245"/>
      <c r="BZ264" s="245"/>
      <c r="CA264" s="245"/>
      <c r="CB264" s="245"/>
      <c r="CC264" s="245"/>
      <c r="CD264" s="245"/>
      <c r="CE264" s="245"/>
      <c r="CF264" s="245"/>
    </row>
    <row r="265" spans="1:84" s="41" customFormat="1" ht="12.75" customHeight="1" x14ac:dyDescent="0.2">
      <c r="A265" s="437">
        <v>26</v>
      </c>
      <c r="B265" s="437">
        <v>17110032</v>
      </c>
      <c r="C265" s="438" t="s">
        <v>1115</v>
      </c>
      <c r="D265" s="438" t="s">
        <v>522</v>
      </c>
      <c r="E265" s="438" t="s">
        <v>2092</v>
      </c>
      <c r="F265" s="438" t="s">
        <v>2092</v>
      </c>
      <c r="G265" s="437">
        <v>59</v>
      </c>
      <c r="H265" s="438" t="s">
        <v>1795</v>
      </c>
      <c r="I265" s="682"/>
      <c r="J265" s="487" t="s">
        <v>682</v>
      </c>
      <c r="K265" s="456">
        <v>3.5000000000000003E-2</v>
      </c>
      <c r="L265" s="437" t="s">
        <v>703</v>
      </c>
      <c r="M265" s="523">
        <v>0.4</v>
      </c>
      <c r="N265" s="437">
        <v>1450</v>
      </c>
      <c r="O265" s="437">
        <v>60</v>
      </c>
      <c r="P265" s="437">
        <v>60</v>
      </c>
      <c r="Q265" s="437"/>
      <c r="R265" s="437"/>
      <c r="S265" s="406"/>
      <c r="T265" s="406"/>
      <c r="U265" s="437"/>
      <c r="V265" s="437" t="s">
        <v>1111</v>
      </c>
      <c r="W265" s="439">
        <v>43830</v>
      </c>
      <c r="X265" s="440"/>
      <c r="Y265" s="440"/>
      <c r="Z265" s="362"/>
      <c r="AA265" s="362"/>
      <c r="AB265" s="27"/>
      <c r="AQ265" s="245"/>
      <c r="AR265" s="245"/>
      <c r="AS265" s="245"/>
      <c r="AT265" s="245"/>
      <c r="AU265" s="245"/>
      <c r="AV265" s="245"/>
      <c r="AW265" s="245"/>
      <c r="AX265" s="245"/>
      <c r="AY265" s="245"/>
      <c r="AZ265" s="245"/>
      <c r="BA265" s="245"/>
      <c r="BB265" s="245"/>
      <c r="BC265" s="245"/>
      <c r="BD265" s="245"/>
      <c r="BE265" s="245"/>
      <c r="BG265" s="245"/>
      <c r="BH265" s="245"/>
      <c r="BI265" s="245"/>
      <c r="BJ265" s="245"/>
      <c r="BK265" s="245"/>
      <c r="BL265" s="245"/>
      <c r="BM265" s="245"/>
      <c r="BN265" s="245"/>
      <c r="BO265" s="245"/>
      <c r="BP265" s="245"/>
      <c r="BQ265" s="245"/>
      <c r="BR265" s="245"/>
      <c r="BS265" s="245"/>
      <c r="BT265" s="245"/>
      <c r="BU265" s="245"/>
      <c r="BV265" s="245"/>
      <c r="BW265" s="245"/>
      <c r="BX265" s="245"/>
      <c r="BY265" s="245"/>
      <c r="BZ265" s="245"/>
      <c r="CA265" s="245"/>
      <c r="CB265" s="245"/>
      <c r="CC265" s="245"/>
      <c r="CD265" s="245"/>
      <c r="CE265" s="245"/>
      <c r="CF265" s="245"/>
    </row>
    <row r="266" spans="1:84" s="606" customFormat="1" ht="12.75" customHeight="1" x14ac:dyDescent="0.2">
      <c r="A266" s="683">
        <v>26</v>
      </c>
      <c r="B266" s="683">
        <v>17040011</v>
      </c>
      <c r="C266" s="684" t="s">
        <v>1115</v>
      </c>
      <c r="D266" s="684" t="s">
        <v>522</v>
      </c>
      <c r="E266" s="684" t="s">
        <v>1921</v>
      </c>
      <c r="F266" s="684" t="s">
        <v>1921</v>
      </c>
      <c r="G266" s="683">
        <v>59</v>
      </c>
      <c r="H266" s="684" t="s">
        <v>1795</v>
      </c>
      <c r="I266" s="685" t="s">
        <v>1893</v>
      </c>
      <c r="J266" s="768" t="s">
        <v>1922</v>
      </c>
      <c r="K266" s="1008">
        <v>3.1E-2</v>
      </c>
      <c r="L266" s="683" t="s">
        <v>1923</v>
      </c>
      <c r="M266" s="1199">
        <v>0.4</v>
      </c>
      <c r="N266" s="683">
        <v>1450</v>
      </c>
      <c r="O266" s="683">
        <v>60</v>
      </c>
      <c r="P266" s="683">
        <v>60</v>
      </c>
      <c r="Q266" s="684" t="s">
        <v>1893</v>
      </c>
      <c r="R266" s="684" t="s">
        <v>1893</v>
      </c>
      <c r="S266" s="684"/>
      <c r="T266" s="684"/>
      <c r="U266" s="684" t="s">
        <v>1893</v>
      </c>
      <c r="V266" s="683" t="s">
        <v>1111</v>
      </c>
      <c r="W266" s="686">
        <v>43465</v>
      </c>
      <c r="X266" s="470"/>
      <c r="Y266" s="470"/>
      <c r="Z266" s="604"/>
      <c r="AA266" s="604"/>
      <c r="AB266" s="605"/>
    </row>
    <row r="267" spans="1:84" s="461" customFormat="1" ht="15" x14ac:dyDescent="0.2">
      <c r="A267" s="464">
        <v>26</v>
      </c>
      <c r="B267" s="464">
        <v>16110051</v>
      </c>
      <c r="C267" s="465" t="s">
        <v>1115</v>
      </c>
      <c r="D267" s="465" t="s">
        <v>522</v>
      </c>
      <c r="E267" s="465" t="s">
        <v>991</v>
      </c>
      <c r="F267" s="465" t="s">
        <v>991</v>
      </c>
      <c r="G267" s="464">
        <v>59</v>
      </c>
      <c r="H267" s="465" t="s">
        <v>1795</v>
      </c>
      <c r="I267" s="601"/>
      <c r="J267" s="466" t="s">
        <v>1851</v>
      </c>
      <c r="K267" s="467">
        <v>3.5000000000000003E-2</v>
      </c>
      <c r="L267" s="464" t="s">
        <v>621</v>
      </c>
      <c r="M267" s="468">
        <v>0.4</v>
      </c>
      <c r="N267" s="464">
        <v>1450</v>
      </c>
      <c r="O267" s="464">
        <v>60</v>
      </c>
      <c r="P267" s="464">
        <v>60</v>
      </c>
      <c r="Q267" s="465"/>
      <c r="R267" s="465"/>
      <c r="S267" s="465"/>
      <c r="T267" s="465"/>
      <c r="U267" s="465"/>
      <c r="V267" s="368" t="s">
        <v>1111</v>
      </c>
      <c r="W267" s="469">
        <v>43465</v>
      </c>
      <c r="X267" s="602"/>
      <c r="Y267" s="602"/>
      <c r="Z267" s="603"/>
      <c r="AA267" s="290"/>
    </row>
    <row r="268" spans="1:84" s="461" customFormat="1" ht="15" x14ac:dyDescent="0.2">
      <c r="A268" s="441">
        <v>26</v>
      </c>
      <c r="B268" s="441">
        <v>16110053</v>
      </c>
      <c r="C268" s="442" t="s">
        <v>1115</v>
      </c>
      <c r="D268" s="442" t="s">
        <v>522</v>
      </c>
      <c r="E268" s="442" t="s">
        <v>994</v>
      </c>
      <c r="F268" s="442" t="s">
        <v>994</v>
      </c>
      <c r="G268" s="441">
        <v>59</v>
      </c>
      <c r="H268" s="442" t="s">
        <v>1795</v>
      </c>
      <c r="I268" s="554"/>
      <c r="J268" s="486" t="s">
        <v>1387</v>
      </c>
      <c r="K268" s="457">
        <v>3.1E-2</v>
      </c>
      <c r="L268" s="441" t="s">
        <v>621</v>
      </c>
      <c r="M268" s="524">
        <v>0.4</v>
      </c>
      <c r="N268" s="441">
        <v>1450</v>
      </c>
      <c r="O268" s="441">
        <v>60</v>
      </c>
      <c r="P268" s="441">
        <v>60</v>
      </c>
      <c r="Q268" s="442"/>
      <c r="R268" s="442"/>
      <c r="S268" s="382"/>
      <c r="T268" s="382"/>
      <c r="U268" s="442"/>
      <c r="V268" s="318" t="s">
        <v>1111</v>
      </c>
      <c r="W268" s="443">
        <v>43465</v>
      </c>
      <c r="X268" s="440"/>
      <c r="Y268" s="440"/>
    </row>
    <row r="269" spans="1:84" s="461" customFormat="1" ht="15" x14ac:dyDescent="0.2">
      <c r="A269" s="441">
        <v>26</v>
      </c>
      <c r="B269" s="441">
        <v>16110054</v>
      </c>
      <c r="C269" s="442" t="s">
        <v>1115</v>
      </c>
      <c r="D269" s="442" t="s">
        <v>522</v>
      </c>
      <c r="E269" s="442" t="s">
        <v>989</v>
      </c>
      <c r="F269" s="442" t="s">
        <v>990</v>
      </c>
      <c r="G269" s="441">
        <v>59</v>
      </c>
      <c r="H269" s="442" t="s">
        <v>1795</v>
      </c>
      <c r="I269" s="554"/>
      <c r="J269" s="486" t="s">
        <v>1386</v>
      </c>
      <c r="K269" s="457">
        <v>3.7999999999999999E-2</v>
      </c>
      <c r="L269" s="441" t="s">
        <v>621</v>
      </c>
      <c r="M269" s="524">
        <v>0.4</v>
      </c>
      <c r="N269" s="441">
        <v>1450</v>
      </c>
      <c r="O269" s="441">
        <v>60</v>
      </c>
      <c r="P269" s="441">
        <v>60</v>
      </c>
      <c r="Q269" s="442"/>
      <c r="R269" s="442"/>
      <c r="S269" s="382"/>
      <c r="T269" s="382"/>
      <c r="U269" s="442"/>
      <c r="V269" s="258" t="s">
        <v>1111</v>
      </c>
      <c r="W269" s="443">
        <v>43465</v>
      </c>
      <c r="X269" s="440"/>
      <c r="Y269" s="440"/>
    </row>
    <row r="270" spans="1:84" s="461" customFormat="1" ht="15" x14ac:dyDescent="0.2">
      <c r="A270" s="441">
        <v>26</v>
      </c>
      <c r="B270" s="441">
        <v>16110055</v>
      </c>
      <c r="C270" s="442" t="s">
        <v>1115</v>
      </c>
      <c r="D270" s="442" t="s">
        <v>522</v>
      </c>
      <c r="E270" s="442" t="s">
        <v>1852</v>
      </c>
      <c r="F270" s="442" t="s">
        <v>1852</v>
      </c>
      <c r="G270" s="441">
        <v>59</v>
      </c>
      <c r="H270" s="442" t="s">
        <v>1795</v>
      </c>
      <c r="I270" s="554"/>
      <c r="J270" s="486" t="s">
        <v>1853</v>
      </c>
      <c r="K270" s="457">
        <v>2.9000000000000001E-2</v>
      </c>
      <c r="L270" s="441" t="s">
        <v>693</v>
      </c>
      <c r="M270" s="524">
        <v>0.4</v>
      </c>
      <c r="N270" s="441">
        <v>1450</v>
      </c>
      <c r="O270" s="441">
        <v>60</v>
      </c>
      <c r="P270" s="441">
        <v>60</v>
      </c>
      <c r="Q270" s="442"/>
      <c r="R270" s="442"/>
      <c r="S270" s="382"/>
      <c r="T270" s="382"/>
      <c r="U270" s="442"/>
      <c r="V270" s="366" t="s">
        <v>1111</v>
      </c>
      <c r="W270" s="443">
        <v>43465</v>
      </c>
      <c r="X270" s="440"/>
      <c r="Y270" s="440"/>
    </row>
    <row r="271" spans="1:84" s="461" customFormat="1" ht="25.5" x14ac:dyDescent="0.2">
      <c r="A271" s="441">
        <v>26</v>
      </c>
      <c r="B271" s="441">
        <v>16110056</v>
      </c>
      <c r="C271" s="442" t="s">
        <v>1115</v>
      </c>
      <c r="D271" s="442" t="s">
        <v>522</v>
      </c>
      <c r="E271" s="442" t="s">
        <v>1854</v>
      </c>
      <c r="F271" s="442" t="s">
        <v>1854</v>
      </c>
      <c r="G271" s="441">
        <v>59</v>
      </c>
      <c r="H271" s="442" t="s">
        <v>1795</v>
      </c>
      <c r="I271" s="554"/>
      <c r="J271" s="486" t="s">
        <v>1855</v>
      </c>
      <c r="K271" s="457">
        <v>3.1E-2</v>
      </c>
      <c r="L271" s="441" t="s">
        <v>703</v>
      </c>
      <c r="M271" s="524">
        <v>0.4</v>
      </c>
      <c r="N271" s="441">
        <v>1450</v>
      </c>
      <c r="O271" s="441">
        <v>60</v>
      </c>
      <c r="P271" s="441">
        <v>60</v>
      </c>
      <c r="Q271" s="442"/>
      <c r="R271" s="442"/>
      <c r="S271" s="382"/>
      <c r="T271" s="382"/>
      <c r="U271" s="442"/>
      <c r="V271" s="324" t="s">
        <v>1111</v>
      </c>
      <c r="W271" s="443">
        <v>43465</v>
      </c>
      <c r="X271" s="440"/>
      <c r="Y271" s="440"/>
    </row>
    <row r="272" spans="1:84" s="247" customFormat="1" ht="25.5" x14ac:dyDescent="0.2">
      <c r="A272" s="406">
        <v>26</v>
      </c>
      <c r="B272" s="406">
        <v>18050111</v>
      </c>
      <c r="C272" s="407" t="s">
        <v>1115</v>
      </c>
      <c r="D272" s="407" t="s">
        <v>522</v>
      </c>
      <c r="E272" s="407" t="s">
        <v>1362</v>
      </c>
      <c r="F272" s="407" t="s">
        <v>1362</v>
      </c>
      <c r="G272" s="406">
        <v>59</v>
      </c>
      <c r="H272" s="407" t="s">
        <v>1795</v>
      </c>
      <c r="I272" s="687"/>
      <c r="J272" s="406" t="s">
        <v>2416</v>
      </c>
      <c r="K272" s="406">
        <v>0.03</v>
      </c>
      <c r="L272" s="406" t="s">
        <v>693</v>
      </c>
      <c r="M272" s="406">
        <v>0.4</v>
      </c>
      <c r="N272" s="406">
        <v>1450</v>
      </c>
      <c r="O272" s="406">
        <v>60</v>
      </c>
      <c r="P272" s="406">
        <v>60</v>
      </c>
      <c r="Q272" s="406"/>
      <c r="R272" s="406"/>
      <c r="S272" s="406"/>
      <c r="T272" s="406"/>
      <c r="U272" s="406"/>
      <c r="V272" s="406" t="s">
        <v>1111</v>
      </c>
      <c r="W272" s="408">
        <v>44012</v>
      </c>
      <c r="X272" s="302"/>
      <c r="Y272" s="302"/>
      <c r="Z272" s="405"/>
      <c r="AQ272" s="249"/>
      <c r="AR272" s="249"/>
      <c r="AS272" s="249"/>
      <c r="AT272" s="249"/>
      <c r="AU272" s="249"/>
      <c r="AV272" s="249"/>
      <c r="AW272" s="249"/>
      <c r="AX272" s="249"/>
      <c r="AY272" s="249"/>
      <c r="AZ272" s="249"/>
      <c r="BA272" s="249"/>
      <c r="BB272" s="249"/>
      <c r="BC272" s="249"/>
      <c r="BD272" s="249"/>
      <c r="BE272" s="249"/>
      <c r="BG272" s="249"/>
      <c r="BH272" s="249"/>
      <c r="BI272" s="249"/>
      <c r="BJ272" s="249"/>
      <c r="BK272" s="249"/>
      <c r="BL272" s="249"/>
      <c r="BM272" s="249"/>
      <c r="BN272" s="249"/>
      <c r="BO272" s="249"/>
      <c r="BP272" s="249"/>
      <c r="BQ272" s="249"/>
      <c r="BR272" s="249"/>
      <c r="BS272" s="249"/>
      <c r="BT272" s="249"/>
      <c r="BU272" s="249"/>
      <c r="BV272" s="249"/>
      <c r="BW272" s="249"/>
      <c r="BX272" s="249"/>
      <c r="BY272" s="249"/>
      <c r="BZ272" s="249"/>
      <c r="CA272" s="249"/>
      <c r="CB272" s="249"/>
      <c r="CC272" s="249"/>
      <c r="CD272" s="249"/>
      <c r="CE272" s="249"/>
      <c r="CF272" s="249"/>
    </row>
    <row r="273" spans="1:84" s="247" customFormat="1" ht="15" x14ac:dyDescent="0.2">
      <c r="A273" s="406">
        <v>26</v>
      </c>
      <c r="B273" s="406">
        <v>18050112</v>
      </c>
      <c r="C273" s="407" t="s">
        <v>1115</v>
      </c>
      <c r="D273" s="407" t="s">
        <v>522</v>
      </c>
      <c r="E273" s="407" t="s">
        <v>1364</v>
      </c>
      <c r="F273" s="407" t="s">
        <v>1364</v>
      </c>
      <c r="G273" s="406">
        <v>59</v>
      </c>
      <c r="H273" s="407" t="s">
        <v>1795</v>
      </c>
      <c r="I273" s="687"/>
      <c r="J273" s="406" t="s">
        <v>2416</v>
      </c>
      <c r="K273" s="406">
        <v>0.03</v>
      </c>
      <c r="L273" s="406" t="s">
        <v>221</v>
      </c>
      <c r="M273" s="406">
        <v>0.4</v>
      </c>
      <c r="N273" s="406">
        <v>1450</v>
      </c>
      <c r="O273" s="406">
        <v>60</v>
      </c>
      <c r="P273" s="406">
        <v>60</v>
      </c>
      <c r="Q273" s="406"/>
      <c r="R273" s="406"/>
      <c r="S273" s="406"/>
      <c r="T273" s="406"/>
      <c r="U273" s="406"/>
      <c r="V273" s="406" t="s">
        <v>1111</v>
      </c>
      <c r="W273" s="408">
        <v>44012</v>
      </c>
      <c r="X273" s="302"/>
      <c r="Y273" s="302"/>
      <c r="Z273" s="405"/>
      <c r="AQ273" s="249"/>
      <c r="AR273" s="249"/>
      <c r="AS273" s="249"/>
      <c r="AT273" s="249"/>
      <c r="AU273" s="249"/>
      <c r="AV273" s="249"/>
      <c r="AW273" s="249"/>
      <c r="AX273" s="249"/>
      <c r="AY273" s="249"/>
      <c r="AZ273" s="249"/>
      <c r="BA273" s="249"/>
      <c r="BB273" s="249"/>
      <c r="BC273" s="249"/>
      <c r="BD273" s="249"/>
      <c r="BE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row>
    <row r="274" spans="1:84" s="247" customFormat="1" ht="25.5" x14ac:dyDescent="0.2">
      <c r="A274" s="406">
        <v>26</v>
      </c>
      <c r="B274" s="406">
        <v>18050113</v>
      </c>
      <c r="C274" s="407" t="s">
        <v>1115</v>
      </c>
      <c r="D274" s="407" t="s">
        <v>522</v>
      </c>
      <c r="E274" s="407" t="s">
        <v>1822</v>
      </c>
      <c r="F274" s="407" t="s">
        <v>1822</v>
      </c>
      <c r="G274" s="406">
        <v>59</v>
      </c>
      <c r="H274" s="407" t="s">
        <v>1795</v>
      </c>
      <c r="I274" s="687"/>
      <c r="J274" s="406">
        <v>15</v>
      </c>
      <c r="K274" s="406">
        <v>3.1E-2</v>
      </c>
      <c r="L274" s="406" t="s">
        <v>221</v>
      </c>
      <c r="M274" s="406">
        <v>0.4</v>
      </c>
      <c r="N274" s="406">
        <v>1450</v>
      </c>
      <c r="O274" s="406">
        <v>60</v>
      </c>
      <c r="P274" s="406">
        <v>60</v>
      </c>
      <c r="Q274" s="406"/>
      <c r="R274" s="406"/>
      <c r="S274" s="406"/>
      <c r="T274" s="406"/>
      <c r="U274" s="406"/>
      <c r="V274" s="406" t="s">
        <v>1111</v>
      </c>
      <c r="W274" s="408">
        <v>44012</v>
      </c>
      <c r="X274" s="302"/>
      <c r="Y274" s="302"/>
      <c r="Z274" s="405"/>
      <c r="AQ274" s="249"/>
      <c r="AR274" s="249"/>
      <c r="AS274" s="249"/>
      <c r="AT274" s="249"/>
      <c r="AU274" s="249"/>
      <c r="AV274" s="249"/>
      <c r="AW274" s="249"/>
      <c r="AX274" s="249"/>
      <c r="AY274" s="249"/>
      <c r="AZ274" s="249"/>
      <c r="BA274" s="249"/>
      <c r="BB274" s="249"/>
      <c r="BC274" s="249"/>
      <c r="BD274" s="249"/>
      <c r="BE274" s="249"/>
      <c r="BG274" s="249"/>
      <c r="BH274" s="249"/>
      <c r="BI274" s="249"/>
      <c r="BJ274" s="249"/>
      <c r="BK274" s="249"/>
      <c r="BL274" s="249"/>
      <c r="BM274" s="249"/>
      <c r="BN274" s="249"/>
      <c r="BO274" s="249"/>
      <c r="BP274" s="249"/>
      <c r="BQ274" s="249"/>
      <c r="BR274" s="249"/>
      <c r="BS274" s="249"/>
      <c r="BT274" s="249"/>
      <c r="BU274" s="249"/>
      <c r="BV274" s="249"/>
      <c r="BW274" s="249"/>
      <c r="BX274" s="249"/>
      <c r="BY274" s="249"/>
      <c r="BZ274" s="249"/>
      <c r="CA274" s="249"/>
      <c r="CB274" s="249"/>
      <c r="CC274" s="249"/>
      <c r="CD274" s="249"/>
      <c r="CE274" s="249"/>
      <c r="CF274" s="249"/>
    </row>
    <row r="275" spans="1:84" s="247" customFormat="1" ht="25.5" x14ac:dyDescent="0.2">
      <c r="A275" s="406">
        <v>26</v>
      </c>
      <c r="B275" s="406">
        <v>18050114</v>
      </c>
      <c r="C275" s="407" t="s">
        <v>1115</v>
      </c>
      <c r="D275" s="407" t="s">
        <v>522</v>
      </c>
      <c r="E275" s="407" t="s">
        <v>1363</v>
      </c>
      <c r="F275" s="407" t="s">
        <v>1363</v>
      </c>
      <c r="G275" s="406">
        <v>59</v>
      </c>
      <c r="H275" s="407" t="s">
        <v>1795</v>
      </c>
      <c r="I275" s="687"/>
      <c r="J275" s="406" t="s">
        <v>2417</v>
      </c>
      <c r="K275" s="406">
        <v>3.1E-2</v>
      </c>
      <c r="L275" s="406" t="s">
        <v>693</v>
      </c>
      <c r="M275" s="406">
        <v>0.4</v>
      </c>
      <c r="N275" s="406">
        <v>1450</v>
      </c>
      <c r="O275" s="406">
        <v>60</v>
      </c>
      <c r="P275" s="406">
        <v>60</v>
      </c>
      <c r="Q275" s="406"/>
      <c r="R275" s="406"/>
      <c r="S275" s="406"/>
      <c r="T275" s="406"/>
      <c r="U275" s="406"/>
      <c r="V275" s="406" t="s">
        <v>1111</v>
      </c>
      <c r="W275" s="408">
        <v>44012</v>
      </c>
      <c r="X275" s="302"/>
      <c r="Y275" s="302"/>
      <c r="Z275" s="405"/>
      <c r="AQ275" s="249"/>
      <c r="AR275" s="249"/>
      <c r="AS275" s="249"/>
      <c r="AT275" s="249"/>
      <c r="AU275" s="249"/>
      <c r="AV275" s="249"/>
      <c r="AW275" s="249"/>
      <c r="AX275" s="249"/>
      <c r="AY275" s="249"/>
      <c r="AZ275" s="249"/>
      <c r="BA275" s="249"/>
      <c r="BB275" s="249"/>
      <c r="BC275" s="249"/>
      <c r="BD275" s="249"/>
      <c r="BE275" s="249"/>
      <c r="BG275" s="249"/>
      <c r="BH275" s="249"/>
      <c r="BI275" s="249"/>
      <c r="BJ275" s="249"/>
      <c r="BK275" s="249"/>
      <c r="BL275" s="249"/>
      <c r="BM275" s="249"/>
      <c r="BN275" s="249"/>
      <c r="BO275" s="249"/>
      <c r="BP275" s="249"/>
      <c r="BQ275" s="249"/>
      <c r="BR275" s="249"/>
      <c r="BS275" s="249"/>
      <c r="BT275" s="249"/>
      <c r="BU275" s="249"/>
      <c r="BV275" s="249"/>
      <c r="BW275" s="249"/>
      <c r="BX275" s="249"/>
      <c r="BY275" s="249"/>
      <c r="BZ275" s="249"/>
      <c r="CA275" s="249"/>
      <c r="CB275" s="249"/>
      <c r="CC275" s="249"/>
      <c r="CD275" s="249"/>
      <c r="CE275" s="249"/>
      <c r="CF275" s="249"/>
    </row>
    <row r="276" spans="1:84" s="247" customFormat="1" ht="15" x14ac:dyDescent="0.2">
      <c r="A276" s="406">
        <v>26</v>
      </c>
      <c r="B276" s="406">
        <v>18050115</v>
      </c>
      <c r="C276" s="407" t="s">
        <v>1115</v>
      </c>
      <c r="D276" s="407" t="s">
        <v>522</v>
      </c>
      <c r="E276" s="407" t="s">
        <v>1365</v>
      </c>
      <c r="F276" s="407" t="s">
        <v>1365</v>
      </c>
      <c r="G276" s="406">
        <v>59</v>
      </c>
      <c r="H276" s="407" t="s">
        <v>1795</v>
      </c>
      <c r="I276" s="687"/>
      <c r="J276" s="406" t="s">
        <v>67</v>
      </c>
      <c r="K276" s="406">
        <v>2.9000000000000001E-2</v>
      </c>
      <c r="L276" s="406" t="s">
        <v>621</v>
      </c>
      <c r="M276" s="406">
        <v>0.4</v>
      </c>
      <c r="N276" s="406">
        <v>1450</v>
      </c>
      <c r="O276" s="406">
        <v>60</v>
      </c>
      <c r="P276" s="406">
        <v>60</v>
      </c>
      <c r="Q276" s="406"/>
      <c r="R276" s="406"/>
      <c r="S276" s="406"/>
      <c r="T276" s="406"/>
      <c r="U276" s="406"/>
      <c r="V276" s="406" t="s">
        <v>1111</v>
      </c>
      <c r="W276" s="408">
        <v>44012</v>
      </c>
      <c r="X276" s="302"/>
      <c r="Y276" s="302"/>
      <c r="Z276" s="405"/>
      <c r="AQ276" s="249"/>
      <c r="AR276" s="249"/>
      <c r="AS276" s="249"/>
      <c r="AT276" s="249"/>
      <c r="AU276" s="249"/>
      <c r="AV276" s="249"/>
      <c r="AW276" s="249"/>
      <c r="AX276" s="249"/>
      <c r="AY276" s="249"/>
      <c r="AZ276" s="249"/>
      <c r="BA276" s="249"/>
      <c r="BB276" s="249"/>
      <c r="BC276" s="249"/>
      <c r="BD276" s="249"/>
      <c r="BE276" s="249"/>
      <c r="BG276" s="249"/>
      <c r="BH276" s="249"/>
      <c r="BI276" s="249"/>
      <c r="BJ276" s="249"/>
      <c r="BK276" s="249"/>
      <c r="BL276" s="249"/>
      <c r="BM276" s="249"/>
      <c r="BN276" s="249"/>
      <c r="BO276" s="249"/>
      <c r="BP276" s="249"/>
      <c r="BQ276" s="249"/>
      <c r="BR276" s="249"/>
      <c r="BS276" s="249"/>
      <c r="BT276" s="249"/>
      <c r="BU276" s="249"/>
      <c r="BV276" s="249"/>
      <c r="BW276" s="249"/>
      <c r="BX276" s="249"/>
      <c r="BY276" s="249"/>
      <c r="BZ276" s="249"/>
      <c r="CA276" s="249"/>
      <c r="CB276" s="249"/>
      <c r="CC276" s="249"/>
      <c r="CD276" s="249"/>
      <c r="CE276" s="249"/>
      <c r="CF276" s="249"/>
    </row>
    <row r="277" spans="1:84" s="247" customFormat="1" ht="15" x14ac:dyDescent="0.2">
      <c r="A277" s="406">
        <v>26</v>
      </c>
      <c r="B277" s="406">
        <v>18050116</v>
      </c>
      <c r="C277" s="407" t="s">
        <v>1115</v>
      </c>
      <c r="D277" s="407" t="s">
        <v>522</v>
      </c>
      <c r="E277" s="407" t="s">
        <v>2418</v>
      </c>
      <c r="F277" s="407" t="s">
        <v>2418</v>
      </c>
      <c r="G277" s="406">
        <v>59</v>
      </c>
      <c r="H277" s="407" t="s">
        <v>1795</v>
      </c>
      <c r="I277" s="687"/>
      <c r="J277" s="406" t="s">
        <v>2419</v>
      </c>
      <c r="K277" s="406">
        <v>3.3000000000000002E-2</v>
      </c>
      <c r="L277" s="406" t="s">
        <v>621</v>
      </c>
      <c r="M277" s="406">
        <v>0.4</v>
      </c>
      <c r="N277" s="406">
        <v>1450</v>
      </c>
      <c r="O277" s="406">
        <v>60</v>
      </c>
      <c r="P277" s="406">
        <v>60</v>
      </c>
      <c r="Q277" s="406"/>
      <c r="R277" s="406"/>
      <c r="S277" s="406"/>
      <c r="T277" s="406"/>
      <c r="U277" s="406"/>
      <c r="V277" s="406" t="s">
        <v>1111</v>
      </c>
      <c r="W277" s="408">
        <v>44012</v>
      </c>
      <c r="X277" s="302"/>
      <c r="Y277" s="302"/>
      <c r="Z277" s="405"/>
      <c r="AQ277" s="249"/>
      <c r="AR277" s="249"/>
      <c r="AS277" s="249"/>
      <c r="AT277" s="249"/>
      <c r="AU277" s="249"/>
      <c r="AV277" s="249"/>
      <c r="AW277" s="249"/>
      <c r="AX277" s="249"/>
      <c r="AY277" s="249"/>
      <c r="AZ277" s="249"/>
      <c r="BA277" s="249"/>
      <c r="BB277" s="249"/>
      <c r="BC277" s="249"/>
      <c r="BD277" s="249"/>
      <c r="BE277" s="249"/>
      <c r="BG277" s="249"/>
      <c r="BH277" s="249"/>
      <c r="BI277" s="249"/>
      <c r="BJ277" s="249"/>
      <c r="BK277" s="249"/>
      <c r="BL277" s="249"/>
      <c r="BM277" s="249"/>
      <c r="BN277" s="249"/>
      <c r="BO277" s="249"/>
      <c r="BP277" s="249"/>
      <c r="BQ277" s="249"/>
      <c r="BR277" s="249"/>
      <c r="BS277" s="249"/>
      <c r="BT277" s="249"/>
      <c r="BU277" s="249"/>
      <c r="BV277" s="249"/>
      <c r="BW277" s="249"/>
      <c r="BX277" s="249"/>
      <c r="BY277" s="249"/>
      <c r="BZ277" s="249"/>
      <c r="CA277" s="249"/>
      <c r="CB277" s="249"/>
      <c r="CC277" s="249"/>
      <c r="CD277" s="249"/>
      <c r="CE277" s="249"/>
      <c r="CF277" s="249"/>
    </row>
    <row r="278" spans="1:84" s="295" customFormat="1" ht="15" x14ac:dyDescent="0.2">
      <c r="A278" s="441">
        <v>26</v>
      </c>
      <c r="B278" s="441">
        <v>16090221</v>
      </c>
      <c r="C278" s="442" t="s">
        <v>1115</v>
      </c>
      <c r="D278" s="442" t="s">
        <v>522</v>
      </c>
      <c r="E278" s="442" t="s">
        <v>995</v>
      </c>
      <c r="F278" s="442" t="s">
        <v>995</v>
      </c>
      <c r="G278" s="441">
        <v>107</v>
      </c>
      <c r="H278" s="442" t="s">
        <v>1698</v>
      </c>
      <c r="I278" s="441"/>
      <c r="J278" s="486" t="s">
        <v>1323</v>
      </c>
      <c r="K278" s="457">
        <v>3.2000000000000001E-2</v>
      </c>
      <c r="L278" s="441" t="s">
        <v>70</v>
      </c>
      <c r="M278" s="524">
        <v>0.4</v>
      </c>
      <c r="N278" s="441">
        <v>1450</v>
      </c>
      <c r="O278" s="441">
        <v>60</v>
      </c>
      <c r="P278" s="441">
        <v>60</v>
      </c>
      <c r="Q278" s="441"/>
      <c r="R278" s="441"/>
      <c r="S278" s="381"/>
      <c r="T278" s="381"/>
      <c r="U278" s="441"/>
      <c r="V278" s="441" t="s">
        <v>1111</v>
      </c>
      <c r="W278" s="443">
        <v>43465</v>
      </c>
      <c r="X278" s="440"/>
      <c r="Y278" s="440"/>
    </row>
    <row r="279" spans="1:84" s="295" customFormat="1" ht="15" x14ac:dyDescent="0.2">
      <c r="A279" s="557">
        <v>26</v>
      </c>
      <c r="B279" s="557">
        <v>16090222</v>
      </c>
      <c r="C279" s="506" t="s">
        <v>1115</v>
      </c>
      <c r="D279" s="506" t="s">
        <v>522</v>
      </c>
      <c r="E279" s="506" t="s">
        <v>996</v>
      </c>
      <c r="F279" s="506" t="s">
        <v>996</v>
      </c>
      <c r="G279" s="557">
        <v>107</v>
      </c>
      <c r="H279" s="506" t="s">
        <v>1698</v>
      </c>
      <c r="I279" s="557"/>
      <c r="J279" s="558" t="s">
        <v>762</v>
      </c>
      <c r="K279" s="559">
        <v>3.1E-2</v>
      </c>
      <c r="L279" s="557" t="s">
        <v>70</v>
      </c>
      <c r="M279" s="560">
        <v>0.4</v>
      </c>
      <c r="N279" s="557">
        <v>1450</v>
      </c>
      <c r="O279" s="557">
        <v>60</v>
      </c>
      <c r="P279" s="557">
        <v>60</v>
      </c>
      <c r="Q279" s="557"/>
      <c r="R279" s="557"/>
      <c r="S279" s="977"/>
      <c r="T279" s="977"/>
      <c r="U279" s="557"/>
      <c r="V279" s="557" t="s">
        <v>1111</v>
      </c>
      <c r="W279" s="561">
        <v>43465</v>
      </c>
      <c r="X279" s="572"/>
      <c r="Y279" s="572"/>
      <c r="Z279" s="607"/>
    </row>
    <row r="280" spans="1:84" s="295" customFormat="1" x14ac:dyDescent="0.2">
      <c r="A280" s="406">
        <v>26</v>
      </c>
      <c r="B280" s="406">
        <v>17070131</v>
      </c>
      <c r="C280" s="407" t="s">
        <v>1115</v>
      </c>
      <c r="D280" s="407" t="s">
        <v>522</v>
      </c>
      <c r="E280" s="407" t="s">
        <v>2001</v>
      </c>
      <c r="F280" s="407" t="s">
        <v>2002</v>
      </c>
      <c r="G280" s="406">
        <v>1</v>
      </c>
      <c r="H280" s="407" t="s">
        <v>229</v>
      </c>
      <c r="I280" s="687"/>
      <c r="J280" s="689">
        <v>15</v>
      </c>
      <c r="K280" s="1006">
        <v>3.1E-2</v>
      </c>
      <c r="L280" s="406" t="s">
        <v>221</v>
      </c>
      <c r="M280" s="1200">
        <v>0.4</v>
      </c>
      <c r="N280" s="406">
        <v>1450</v>
      </c>
      <c r="O280" s="406">
        <v>60</v>
      </c>
      <c r="P280" s="406">
        <v>60</v>
      </c>
      <c r="Q280" s="406"/>
      <c r="R280" s="406"/>
      <c r="S280" s="406"/>
      <c r="T280" s="406"/>
      <c r="U280" s="406"/>
      <c r="V280" s="550" t="s">
        <v>1111</v>
      </c>
      <c r="W280" s="408">
        <v>43830</v>
      </c>
      <c r="X280" s="407" t="s">
        <v>2003</v>
      </c>
      <c r="Y280" s="407" t="s">
        <v>2004</v>
      </c>
      <c r="Z280" s="688"/>
    </row>
    <row r="281" spans="1:84" s="295" customFormat="1" ht="15" x14ac:dyDescent="0.2">
      <c r="A281" s="406">
        <v>26</v>
      </c>
      <c r="B281" s="406">
        <v>17070132</v>
      </c>
      <c r="C281" s="407" t="s">
        <v>1115</v>
      </c>
      <c r="D281" s="407" t="s">
        <v>522</v>
      </c>
      <c r="E281" s="407" t="s">
        <v>2005</v>
      </c>
      <c r="F281" s="407" t="s">
        <v>2006</v>
      </c>
      <c r="G281" s="406">
        <v>1</v>
      </c>
      <c r="H281" s="407" t="s">
        <v>229</v>
      </c>
      <c r="I281" s="687"/>
      <c r="J281" s="689">
        <v>30</v>
      </c>
      <c r="K281" s="1006">
        <v>3.3000000000000002E-2</v>
      </c>
      <c r="L281" s="406" t="s">
        <v>73</v>
      </c>
      <c r="M281" s="1200">
        <v>0.4</v>
      </c>
      <c r="N281" s="406">
        <v>1450</v>
      </c>
      <c r="O281" s="406">
        <v>60</v>
      </c>
      <c r="P281" s="406">
        <v>60</v>
      </c>
      <c r="Q281" s="406"/>
      <c r="R281" s="406"/>
      <c r="S281" s="406"/>
      <c r="T281" s="406"/>
      <c r="U281" s="406"/>
      <c r="V281" s="550" t="s">
        <v>1111</v>
      </c>
      <c r="W281" s="408">
        <v>43830</v>
      </c>
      <c r="X281" s="302"/>
      <c r="Y281" s="302"/>
      <c r="Z281" s="688"/>
    </row>
    <row r="282" spans="1:84" s="295" customFormat="1" ht="15" x14ac:dyDescent="0.2">
      <c r="A282" s="406">
        <v>26</v>
      </c>
      <c r="B282" s="406">
        <v>17070133</v>
      </c>
      <c r="C282" s="407" t="s">
        <v>1115</v>
      </c>
      <c r="D282" s="407" t="s">
        <v>522</v>
      </c>
      <c r="E282" s="407" t="s">
        <v>2007</v>
      </c>
      <c r="F282" s="407" t="s">
        <v>2008</v>
      </c>
      <c r="G282" s="406">
        <v>1</v>
      </c>
      <c r="H282" s="407" t="s">
        <v>229</v>
      </c>
      <c r="I282" s="687"/>
      <c r="J282" s="689">
        <v>20</v>
      </c>
      <c r="K282" s="1006">
        <v>3.5999999999999997E-2</v>
      </c>
      <c r="L282" s="406" t="s">
        <v>73</v>
      </c>
      <c r="M282" s="1200">
        <v>0.4</v>
      </c>
      <c r="N282" s="406">
        <v>1450</v>
      </c>
      <c r="O282" s="406">
        <v>60</v>
      </c>
      <c r="P282" s="406">
        <v>60</v>
      </c>
      <c r="Q282" s="406"/>
      <c r="R282" s="406"/>
      <c r="S282" s="406"/>
      <c r="T282" s="406"/>
      <c r="U282" s="406"/>
      <c r="V282" s="550" t="s">
        <v>1111</v>
      </c>
      <c r="W282" s="408">
        <v>43830</v>
      </c>
      <c r="X282" s="302"/>
      <c r="Y282" s="302"/>
      <c r="Z282" s="688"/>
    </row>
    <row r="283" spans="1:84" s="295" customFormat="1" ht="15" x14ac:dyDescent="0.2">
      <c r="A283" s="406">
        <v>26</v>
      </c>
      <c r="B283" s="406">
        <v>17070134</v>
      </c>
      <c r="C283" s="407" t="s">
        <v>1115</v>
      </c>
      <c r="D283" s="407" t="s">
        <v>522</v>
      </c>
      <c r="E283" s="407" t="s">
        <v>2009</v>
      </c>
      <c r="F283" s="407" t="s">
        <v>2010</v>
      </c>
      <c r="G283" s="406">
        <v>1</v>
      </c>
      <c r="H283" s="407" t="s">
        <v>229</v>
      </c>
      <c r="I283" s="687"/>
      <c r="J283" s="689">
        <v>15</v>
      </c>
      <c r="K283" s="1006">
        <v>3.7999999999999999E-2</v>
      </c>
      <c r="L283" s="406" t="s">
        <v>73</v>
      </c>
      <c r="M283" s="1200">
        <v>0.4</v>
      </c>
      <c r="N283" s="406">
        <v>1450</v>
      </c>
      <c r="O283" s="406">
        <v>60</v>
      </c>
      <c r="P283" s="406">
        <v>60</v>
      </c>
      <c r="Q283" s="406"/>
      <c r="R283" s="406"/>
      <c r="S283" s="406"/>
      <c r="T283" s="406"/>
      <c r="U283" s="406"/>
      <c r="V283" s="550" t="s">
        <v>1111</v>
      </c>
      <c r="W283" s="408">
        <v>43830</v>
      </c>
      <c r="X283" s="302"/>
      <c r="Y283" s="302"/>
      <c r="Z283" s="688"/>
    </row>
    <row r="284" spans="1:84" s="295" customFormat="1" x14ac:dyDescent="0.2">
      <c r="A284" s="406">
        <v>26</v>
      </c>
      <c r="B284" s="406">
        <v>17070135</v>
      </c>
      <c r="C284" s="407" t="s">
        <v>1115</v>
      </c>
      <c r="D284" s="407" t="s">
        <v>522</v>
      </c>
      <c r="E284" s="407" t="s">
        <v>2011</v>
      </c>
      <c r="F284" s="407" t="s">
        <v>2012</v>
      </c>
      <c r="G284" s="406">
        <v>1</v>
      </c>
      <c r="H284" s="407" t="s">
        <v>229</v>
      </c>
      <c r="I284" s="687"/>
      <c r="J284" s="689">
        <v>15</v>
      </c>
      <c r="K284" s="1006">
        <v>3.7999999999999999E-2</v>
      </c>
      <c r="L284" s="689" t="s">
        <v>1546</v>
      </c>
      <c r="M284" s="1200">
        <v>0.4</v>
      </c>
      <c r="N284" s="406">
        <v>1450</v>
      </c>
      <c r="O284" s="406">
        <v>60</v>
      </c>
      <c r="P284" s="406">
        <v>60</v>
      </c>
      <c r="Q284" s="406"/>
      <c r="R284" s="406"/>
      <c r="S284" s="406"/>
      <c r="T284" s="406"/>
      <c r="U284" s="406"/>
      <c r="V284" s="381" t="s">
        <v>1111</v>
      </c>
      <c r="W284" s="408">
        <v>43830</v>
      </c>
      <c r="X284" s="407" t="s">
        <v>230</v>
      </c>
      <c r="Y284" s="407" t="s">
        <v>599</v>
      </c>
      <c r="Z284" s="688"/>
    </row>
    <row r="285" spans="1:84" s="613" customFormat="1" x14ac:dyDescent="0.2">
      <c r="A285" s="609">
        <v>26</v>
      </c>
      <c r="B285" s="609">
        <v>17030111</v>
      </c>
      <c r="C285" s="610" t="s">
        <v>1115</v>
      </c>
      <c r="D285" s="610" t="s">
        <v>522</v>
      </c>
      <c r="E285" s="610" t="s">
        <v>1924</v>
      </c>
      <c r="F285" s="610" t="s">
        <v>1925</v>
      </c>
      <c r="G285" s="609">
        <v>1</v>
      </c>
      <c r="H285" s="610" t="s">
        <v>229</v>
      </c>
      <c r="I285" s="611" t="s">
        <v>1893</v>
      </c>
      <c r="J285" s="769">
        <v>20</v>
      </c>
      <c r="K285" s="1009">
        <v>0.03</v>
      </c>
      <c r="L285" s="609" t="s">
        <v>1432</v>
      </c>
      <c r="M285" s="1165">
        <v>0.4</v>
      </c>
      <c r="N285" s="609">
        <v>1450</v>
      </c>
      <c r="O285" s="609">
        <v>60</v>
      </c>
      <c r="P285" s="609">
        <v>60</v>
      </c>
      <c r="Q285" s="610" t="s">
        <v>1893</v>
      </c>
      <c r="R285" s="610" t="s">
        <v>1893</v>
      </c>
      <c r="S285" s="984"/>
      <c r="T285" s="984"/>
      <c r="U285" s="610" t="s">
        <v>1893</v>
      </c>
      <c r="V285" s="609" t="s">
        <v>1111</v>
      </c>
      <c r="W285" s="612">
        <v>43646</v>
      </c>
      <c r="X285" s="610" t="s">
        <v>1926</v>
      </c>
      <c r="Y285" s="610" t="s">
        <v>1055</v>
      </c>
      <c r="Z285" s="305"/>
      <c r="AA285" s="40"/>
      <c r="AB285" s="40"/>
      <c r="AC285" s="40"/>
      <c r="AD285" s="40"/>
      <c r="AE285" s="40"/>
      <c r="AF285" s="40"/>
      <c r="AG285" s="40"/>
      <c r="AH285" s="40"/>
      <c r="AI285" s="40"/>
      <c r="AJ285" s="40"/>
      <c r="AK285" s="40"/>
      <c r="AL285" s="40"/>
      <c r="AM285" s="40"/>
      <c r="AN285" s="40"/>
      <c r="AO285" s="40"/>
      <c r="AP285" s="40"/>
      <c r="AQ285" s="76"/>
      <c r="AR285" s="76"/>
      <c r="AS285" s="76"/>
      <c r="AT285" s="76"/>
      <c r="AU285" s="76"/>
      <c r="AV285" s="76"/>
      <c r="AW285" s="76"/>
      <c r="AX285" s="76"/>
      <c r="AY285" s="76"/>
      <c r="AZ285" s="76"/>
      <c r="BA285" s="76"/>
      <c r="BB285" s="76"/>
      <c r="BC285" s="76"/>
    </row>
    <row r="286" spans="1:84" s="616" customFormat="1" x14ac:dyDescent="0.2">
      <c r="A286" s="441">
        <v>26</v>
      </c>
      <c r="B286" s="441">
        <v>17020011</v>
      </c>
      <c r="C286" s="442" t="s">
        <v>1115</v>
      </c>
      <c r="D286" s="442" t="s">
        <v>522</v>
      </c>
      <c r="E286" s="442" t="s">
        <v>1927</v>
      </c>
      <c r="F286" s="442" t="s">
        <v>1927</v>
      </c>
      <c r="G286" s="441">
        <v>123</v>
      </c>
      <c r="H286" s="442" t="s">
        <v>1458</v>
      </c>
      <c r="I286" s="566" t="s">
        <v>1893</v>
      </c>
      <c r="J286" s="486" t="s">
        <v>65</v>
      </c>
      <c r="K286" s="457">
        <v>3.1E-2</v>
      </c>
      <c r="L286" s="441" t="s">
        <v>0</v>
      </c>
      <c r="M286" s="524">
        <v>0.4</v>
      </c>
      <c r="N286" s="441">
        <v>1450</v>
      </c>
      <c r="O286" s="441">
        <v>60</v>
      </c>
      <c r="P286" s="441">
        <v>60</v>
      </c>
      <c r="Q286" s="441" t="s">
        <v>1893</v>
      </c>
      <c r="R286" s="441" t="s">
        <v>1893</v>
      </c>
      <c r="S286" s="381"/>
      <c r="T286" s="381"/>
      <c r="U286" s="441" t="s">
        <v>1893</v>
      </c>
      <c r="V286" s="441" t="s">
        <v>1111</v>
      </c>
      <c r="W286" s="443">
        <v>43646</v>
      </c>
      <c r="X286" s="614"/>
      <c r="Y286" s="614"/>
      <c r="Z286" s="615"/>
    </row>
    <row r="287" spans="1:84" s="616" customFormat="1" x14ac:dyDescent="0.2">
      <c r="A287" s="441">
        <v>26</v>
      </c>
      <c r="B287" s="441">
        <v>17020012</v>
      </c>
      <c r="C287" s="442" t="s">
        <v>1115</v>
      </c>
      <c r="D287" s="442" t="s">
        <v>522</v>
      </c>
      <c r="E287" s="442" t="s">
        <v>1481</v>
      </c>
      <c r="F287" s="442" t="s">
        <v>1481</v>
      </c>
      <c r="G287" s="441">
        <v>123</v>
      </c>
      <c r="H287" s="442" t="s">
        <v>1458</v>
      </c>
      <c r="I287" s="566" t="s">
        <v>1893</v>
      </c>
      <c r="J287" s="486" t="s">
        <v>1482</v>
      </c>
      <c r="K287" s="457">
        <v>3.7999999999999999E-2</v>
      </c>
      <c r="L287" s="441" t="s">
        <v>78</v>
      </c>
      <c r="M287" s="524">
        <v>0.4</v>
      </c>
      <c r="N287" s="441">
        <v>1450</v>
      </c>
      <c r="O287" s="441">
        <v>60</v>
      </c>
      <c r="P287" s="441">
        <v>60</v>
      </c>
      <c r="Q287" s="441" t="s">
        <v>1893</v>
      </c>
      <c r="R287" s="441" t="s">
        <v>1893</v>
      </c>
      <c r="S287" s="381"/>
      <c r="T287" s="381"/>
      <c r="U287" s="441" t="s">
        <v>1893</v>
      </c>
      <c r="V287" s="441" t="s">
        <v>1111</v>
      </c>
      <c r="W287" s="443">
        <v>43646</v>
      </c>
      <c r="X287" s="614"/>
      <c r="Y287" s="614"/>
      <c r="Z287" s="615"/>
    </row>
    <row r="288" spans="1:84" s="40" customFormat="1" ht="25.5" x14ac:dyDescent="0.2">
      <c r="A288" s="464">
        <v>26</v>
      </c>
      <c r="B288" s="464">
        <v>16080151</v>
      </c>
      <c r="C288" s="465" t="s">
        <v>1115</v>
      </c>
      <c r="D288" s="465" t="s">
        <v>522</v>
      </c>
      <c r="E288" s="465" t="s">
        <v>1699</v>
      </c>
      <c r="F288" s="465" t="s">
        <v>1700</v>
      </c>
      <c r="G288" s="464">
        <v>123</v>
      </c>
      <c r="H288" s="465" t="s">
        <v>1458</v>
      </c>
      <c r="I288" s="464"/>
      <c r="J288" s="466" t="s">
        <v>64</v>
      </c>
      <c r="K288" s="467">
        <v>3.5000000000000003E-2</v>
      </c>
      <c r="L288" s="464" t="s">
        <v>78</v>
      </c>
      <c r="M288" s="468">
        <v>0.4</v>
      </c>
      <c r="N288" s="464">
        <v>1450</v>
      </c>
      <c r="O288" s="464">
        <v>60</v>
      </c>
      <c r="P288" s="464">
        <v>60</v>
      </c>
      <c r="Q288" s="464"/>
      <c r="R288" s="464"/>
      <c r="S288" s="464"/>
      <c r="T288" s="464"/>
      <c r="U288" s="464"/>
      <c r="V288" s="464" t="s">
        <v>1111</v>
      </c>
      <c r="W288" s="469">
        <v>43465</v>
      </c>
      <c r="X288" s="470"/>
      <c r="Y288" s="470"/>
      <c r="Z288" s="608"/>
      <c r="AQ288" s="76"/>
      <c r="AR288" s="76"/>
      <c r="AS288" s="76"/>
      <c r="AT288" s="76"/>
      <c r="AU288" s="76"/>
      <c r="AV288" s="76"/>
      <c r="AW288" s="76"/>
      <c r="AX288" s="76"/>
      <c r="AY288" s="76"/>
      <c r="AZ288" s="76"/>
      <c r="BA288" s="76"/>
      <c r="BB288" s="76"/>
      <c r="BC288" s="76"/>
      <c r="BD288" s="76"/>
      <c r="BE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row>
    <row r="289" spans="1:84" s="40" customFormat="1" ht="25.5" x14ac:dyDescent="0.2">
      <c r="A289" s="441">
        <v>26</v>
      </c>
      <c r="B289" s="441">
        <v>16080152</v>
      </c>
      <c r="C289" s="442" t="s">
        <v>1115</v>
      </c>
      <c r="D289" s="442" t="s">
        <v>522</v>
      </c>
      <c r="E289" s="442" t="s">
        <v>1701</v>
      </c>
      <c r="F289" s="442" t="s">
        <v>1702</v>
      </c>
      <c r="G289" s="441">
        <v>123</v>
      </c>
      <c r="H289" s="442" t="s">
        <v>1458</v>
      </c>
      <c r="I289" s="441"/>
      <c r="J289" s="486" t="s">
        <v>65</v>
      </c>
      <c r="K289" s="457">
        <v>0.04</v>
      </c>
      <c r="L289" s="441" t="s">
        <v>78</v>
      </c>
      <c r="M289" s="524">
        <v>0.4</v>
      </c>
      <c r="N289" s="441">
        <v>1450</v>
      </c>
      <c r="O289" s="441">
        <v>60</v>
      </c>
      <c r="P289" s="441">
        <v>60</v>
      </c>
      <c r="Q289" s="441"/>
      <c r="R289" s="441"/>
      <c r="S289" s="381"/>
      <c r="T289" s="381"/>
      <c r="U289" s="441"/>
      <c r="V289" s="441" t="s">
        <v>1111</v>
      </c>
      <c r="W289" s="443">
        <v>43465</v>
      </c>
      <c r="X289" s="440"/>
      <c r="Y289" s="440"/>
      <c r="Z289" s="295"/>
      <c r="AQ289" s="76"/>
      <c r="AR289" s="76"/>
      <c r="AS289" s="76"/>
      <c r="AT289" s="76"/>
      <c r="AU289" s="76"/>
      <c r="AV289" s="76"/>
      <c r="AW289" s="76"/>
      <c r="AX289" s="76"/>
      <c r="AY289" s="76"/>
      <c r="AZ289" s="76"/>
      <c r="BA289" s="76"/>
      <c r="BB289" s="76"/>
      <c r="BC289" s="76"/>
      <c r="BD289" s="76"/>
      <c r="BE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row>
    <row r="290" spans="1:84" s="40" customFormat="1" ht="15" x14ac:dyDescent="0.2">
      <c r="A290" s="441">
        <v>26</v>
      </c>
      <c r="B290" s="441">
        <v>16080153</v>
      </c>
      <c r="C290" s="442" t="s">
        <v>1115</v>
      </c>
      <c r="D290" s="442" t="s">
        <v>522</v>
      </c>
      <c r="E290" s="442" t="s">
        <v>1438</v>
      </c>
      <c r="F290" s="442" t="s">
        <v>1439</v>
      </c>
      <c r="G290" s="441">
        <v>123</v>
      </c>
      <c r="H290" s="442" t="s">
        <v>1458</v>
      </c>
      <c r="I290" s="441"/>
      <c r="J290" s="486" t="s">
        <v>7</v>
      </c>
      <c r="K290" s="457">
        <v>0.04</v>
      </c>
      <c r="L290" s="441" t="s">
        <v>706</v>
      </c>
      <c r="M290" s="524">
        <v>0.4</v>
      </c>
      <c r="N290" s="441">
        <v>1450</v>
      </c>
      <c r="O290" s="441">
        <v>60</v>
      </c>
      <c r="P290" s="441">
        <v>60</v>
      </c>
      <c r="Q290" s="441"/>
      <c r="R290" s="441"/>
      <c r="S290" s="381"/>
      <c r="T290" s="381"/>
      <c r="U290" s="441"/>
      <c r="V290" s="441" t="s">
        <v>1111</v>
      </c>
      <c r="W290" s="443">
        <v>43465</v>
      </c>
      <c r="X290" s="440"/>
      <c r="Y290" s="440"/>
      <c r="Z290" s="305"/>
      <c r="AQ290" s="76"/>
      <c r="AR290" s="76"/>
      <c r="AS290" s="76"/>
      <c r="AT290" s="76"/>
      <c r="AU290" s="76"/>
      <c r="AV290" s="76"/>
      <c r="AW290" s="76"/>
      <c r="AX290" s="76"/>
      <c r="AY290" s="76"/>
      <c r="AZ290" s="76"/>
      <c r="BA290" s="76"/>
      <c r="BB290" s="76"/>
      <c r="BC290" s="76"/>
      <c r="BD290" s="76"/>
      <c r="BE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row>
    <row r="291" spans="1:84" s="40" customFormat="1" ht="15" x14ac:dyDescent="0.2">
      <c r="A291" s="441">
        <v>26</v>
      </c>
      <c r="B291" s="441">
        <v>16080154</v>
      </c>
      <c r="C291" s="442" t="s">
        <v>1115</v>
      </c>
      <c r="D291" s="442" t="s">
        <v>522</v>
      </c>
      <c r="E291" s="442" t="s">
        <v>1703</v>
      </c>
      <c r="F291" s="442" t="s">
        <v>1704</v>
      </c>
      <c r="G291" s="441">
        <v>123</v>
      </c>
      <c r="H291" s="442" t="s">
        <v>1458</v>
      </c>
      <c r="I291" s="441"/>
      <c r="J291" s="486" t="s">
        <v>63</v>
      </c>
      <c r="K291" s="457">
        <v>3.5000000000000003E-2</v>
      </c>
      <c r="L291" s="441" t="s">
        <v>78</v>
      </c>
      <c r="M291" s="524">
        <v>0.4</v>
      </c>
      <c r="N291" s="441">
        <v>1450</v>
      </c>
      <c r="O291" s="441">
        <v>60</v>
      </c>
      <c r="P291" s="441">
        <v>60</v>
      </c>
      <c r="Q291" s="441"/>
      <c r="R291" s="441"/>
      <c r="S291" s="381"/>
      <c r="T291" s="381"/>
      <c r="U291" s="441"/>
      <c r="V291" s="441" t="s">
        <v>1111</v>
      </c>
      <c r="W291" s="443">
        <v>43465</v>
      </c>
      <c r="X291" s="440"/>
      <c r="Y291" s="440"/>
      <c r="Z291" s="305"/>
      <c r="AQ291" s="76"/>
      <c r="AR291" s="76"/>
      <c r="AS291" s="76"/>
      <c r="AT291" s="76"/>
      <c r="AU291" s="76"/>
      <c r="AV291" s="76"/>
      <c r="AW291" s="76"/>
      <c r="AX291" s="76"/>
      <c r="AY291" s="76"/>
      <c r="AZ291" s="76"/>
      <c r="BA291" s="76"/>
      <c r="BB291" s="76"/>
      <c r="BC291" s="76"/>
      <c r="BD291" s="76"/>
      <c r="BE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row>
    <row r="292" spans="1:84" s="40" customFormat="1" ht="15" x14ac:dyDescent="0.2">
      <c r="A292" s="441">
        <v>26</v>
      </c>
      <c r="B292" s="441">
        <v>16080155</v>
      </c>
      <c r="C292" s="442" t="s">
        <v>1115</v>
      </c>
      <c r="D292" s="442" t="s">
        <v>522</v>
      </c>
      <c r="E292" s="442" t="s">
        <v>1705</v>
      </c>
      <c r="F292" s="442" t="s">
        <v>1706</v>
      </c>
      <c r="G292" s="441">
        <v>123</v>
      </c>
      <c r="H292" s="442" t="s">
        <v>1458</v>
      </c>
      <c r="I292" s="441"/>
      <c r="J292" s="486" t="s">
        <v>66</v>
      </c>
      <c r="K292" s="457">
        <v>3.5000000000000003E-2</v>
      </c>
      <c r="L292" s="441" t="s">
        <v>78</v>
      </c>
      <c r="M292" s="524">
        <v>0.4</v>
      </c>
      <c r="N292" s="441">
        <v>1450</v>
      </c>
      <c r="O292" s="441">
        <v>60</v>
      </c>
      <c r="P292" s="441">
        <v>60</v>
      </c>
      <c r="Q292" s="441"/>
      <c r="R292" s="441"/>
      <c r="S292" s="381"/>
      <c r="T292" s="381"/>
      <c r="U292" s="441"/>
      <c r="V292" s="441" t="s">
        <v>1111</v>
      </c>
      <c r="W292" s="443">
        <v>43465</v>
      </c>
      <c r="X292" s="440"/>
      <c r="Y292" s="440"/>
      <c r="Z292" s="305"/>
      <c r="AQ292" s="76"/>
      <c r="AR292" s="76"/>
      <c r="AS292" s="76"/>
      <c r="AT292" s="76"/>
      <c r="AU292" s="76"/>
      <c r="AV292" s="76"/>
      <c r="AW292" s="76"/>
      <c r="AX292" s="76"/>
      <c r="AY292" s="76"/>
      <c r="AZ292" s="76"/>
      <c r="BA292" s="76"/>
      <c r="BB292" s="76"/>
      <c r="BC292" s="76"/>
      <c r="BD292" s="76"/>
      <c r="BE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row>
    <row r="293" spans="1:84" s="40" customFormat="1" ht="25.5" x14ac:dyDescent="0.2">
      <c r="A293" s="441">
        <v>26</v>
      </c>
      <c r="B293" s="441">
        <v>16080156</v>
      </c>
      <c r="C293" s="442" t="s">
        <v>1115</v>
      </c>
      <c r="D293" s="442" t="s">
        <v>522</v>
      </c>
      <c r="E293" s="442" t="s">
        <v>1442</v>
      </c>
      <c r="F293" s="442" t="s">
        <v>1707</v>
      </c>
      <c r="G293" s="441">
        <v>123</v>
      </c>
      <c r="H293" s="442" t="s">
        <v>1458</v>
      </c>
      <c r="I293" s="441"/>
      <c r="J293" s="486" t="s">
        <v>374</v>
      </c>
      <c r="K293" s="457">
        <v>3.5000000000000003E-2</v>
      </c>
      <c r="L293" s="441" t="s">
        <v>78</v>
      </c>
      <c r="M293" s="524">
        <v>0.4</v>
      </c>
      <c r="N293" s="441">
        <v>1450</v>
      </c>
      <c r="O293" s="441">
        <v>60</v>
      </c>
      <c r="P293" s="441">
        <v>60</v>
      </c>
      <c r="Q293" s="441"/>
      <c r="R293" s="441"/>
      <c r="S293" s="381"/>
      <c r="T293" s="381"/>
      <c r="U293" s="441"/>
      <c r="V293" s="441" t="s">
        <v>1111</v>
      </c>
      <c r="W293" s="443">
        <v>43465</v>
      </c>
      <c r="X293" s="440"/>
      <c r="Y293" s="440"/>
      <c r="Z293" s="305"/>
      <c r="AQ293" s="76"/>
      <c r="AR293" s="76"/>
      <c r="AS293" s="76"/>
      <c r="AT293" s="76"/>
      <c r="AU293" s="76"/>
      <c r="AV293" s="76"/>
      <c r="AW293" s="76"/>
      <c r="AX293" s="76"/>
      <c r="AY293" s="76"/>
      <c r="AZ293" s="76"/>
      <c r="BA293" s="76"/>
      <c r="BB293" s="76"/>
      <c r="BC293" s="76"/>
      <c r="BD293" s="76"/>
      <c r="BE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row>
    <row r="294" spans="1:84" s="40" customFormat="1" ht="25.5" x14ac:dyDescent="0.2">
      <c r="A294" s="441">
        <v>26</v>
      </c>
      <c r="B294" s="441">
        <v>16080157</v>
      </c>
      <c r="C294" s="442" t="s">
        <v>1115</v>
      </c>
      <c r="D294" s="442" t="s">
        <v>522</v>
      </c>
      <c r="E294" s="442" t="s">
        <v>1443</v>
      </c>
      <c r="F294" s="442" t="s">
        <v>1444</v>
      </c>
      <c r="G294" s="441">
        <v>123</v>
      </c>
      <c r="H294" s="442" t="s">
        <v>1458</v>
      </c>
      <c r="I294" s="441"/>
      <c r="J294" s="486" t="s">
        <v>992</v>
      </c>
      <c r="K294" s="457">
        <v>3.5000000000000003E-2</v>
      </c>
      <c r="L294" s="441" t="s">
        <v>78</v>
      </c>
      <c r="M294" s="524">
        <v>0.4</v>
      </c>
      <c r="N294" s="441">
        <v>1450</v>
      </c>
      <c r="O294" s="441">
        <v>60</v>
      </c>
      <c r="P294" s="441">
        <v>60</v>
      </c>
      <c r="Q294" s="441"/>
      <c r="R294" s="441"/>
      <c r="S294" s="381"/>
      <c r="T294" s="381"/>
      <c r="U294" s="441"/>
      <c r="V294" s="441" t="s">
        <v>1111</v>
      </c>
      <c r="W294" s="443">
        <v>43465</v>
      </c>
      <c r="X294" s="440"/>
      <c r="Y294" s="440"/>
      <c r="Z294" s="305"/>
      <c r="AQ294" s="76"/>
      <c r="AR294" s="76"/>
      <c r="AS294" s="76"/>
      <c r="AT294" s="76"/>
      <c r="AU294" s="76"/>
      <c r="AV294" s="76"/>
      <c r="AW294" s="76"/>
      <c r="AX294" s="76"/>
      <c r="AY294" s="76"/>
      <c r="AZ294" s="76"/>
      <c r="BA294" s="76"/>
      <c r="BB294" s="76"/>
      <c r="BC294" s="76"/>
      <c r="BD294" s="76"/>
      <c r="BE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row>
    <row r="295" spans="1:84" s="40" customFormat="1" ht="15" x14ac:dyDescent="0.2">
      <c r="A295" s="441">
        <v>26</v>
      </c>
      <c r="B295" s="441">
        <v>16080158</v>
      </c>
      <c r="C295" s="442" t="s">
        <v>1115</v>
      </c>
      <c r="D295" s="442" t="s">
        <v>522</v>
      </c>
      <c r="E295" s="442" t="s">
        <v>1440</v>
      </c>
      <c r="F295" s="442" t="s">
        <v>1441</v>
      </c>
      <c r="G295" s="441">
        <v>123</v>
      </c>
      <c r="H295" s="442" t="s">
        <v>1458</v>
      </c>
      <c r="I295" s="441"/>
      <c r="J295" s="486" t="s">
        <v>1461</v>
      </c>
      <c r="K295" s="457">
        <v>4.4999999999999998E-2</v>
      </c>
      <c r="L295" s="441" t="s">
        <v>695</v>
      </c>
      <c r="M295" s="524">
        <v>0.4</v>
      </c>
      <c r="N295" s="441">
        <v>1450</v>
      </c>
      <c r="O295" s="441">
        <v>60</v>
      </c>
      <c r="P295" s="441">
        <v>60</v>
      </c>
      <c r="Q295" s="441"/>
      <c r="R295" s="441"/>
      <c r="S295" s="381"/>
      <c r="T295" s="381"/>
      <c r="U295" s="441"/>
      <c r="V295" s="441" t="s">
        <v>1111</v>
      </c>
      <c r="W295" s="443">
        <v>43465</v>
      </c>
      <c r="X295" s="440"/>
      <c r="Y295" s="440"/>
      <c r="Z295" s="305"/>
      <c r="AQ295" s="76"/>
      <c r="AR295" s="76"/>
      <c r="AS295" s="76"/>
      <c r="AT295" s="76"/>
      <c r="AU295" s="76"/>
      <c r="AV295" s="76"/>
      <c r="AW295" s="76"/>
      <c r="AX295" s="76"/>
      <c r="AY295" s="76"/>
      <c r="AZ295" s="76"/>
      <c r="BA295" s="76"/>
      <c r="BB295" s="76"/>
      <c r="BC295" s="76"/>
      <c r="BD295" s="76"/>
      <c r="BE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row>
    <row r="296" spans="1:84" s="40" customFormat="1" ht="15" x14ac:dyDescent="0.2">
      <c r="A296" s="441">
        <v>26</v>
      </c>
      <c r="B296" s="441">
        <v>16080159</v>
      </c>
      <c r="C296" s="442" t="s">
        <v>1115</v>
      </c>
      <c r="D296" s="442" t="s">
        <v>522</v>
      </c>
      <c r="E296" s="442" t="s">
        <v>1708</v>
      </c>
      <c r="F296" s="442" t="s">
        <v>1709</v>
      </c>
      <c r="G296" s="441">
        <v>123</v>
      </c>
      <c r="H296" s="442" t="s">
        <v>1458</v>
      </c>
      <c r="I296" s="441"/>
      <c r="J296" s="486" t="s">
        <v>233</v>
      </c>
      <c r="K296" s="457">
        <v>3.1E-2</v>
      </c>
      <c r="L296" s="441" t="s">
        <v>896</v>
      </c>
      <c r="M296" s="524">
        <v>0.4</v>
      </c>
      <c r="N296" s="441">
        <v>1450</v>
      </c>
      <c r="O296" s="441">
        <v>60</v>
      </c>
      <c r="P296" s="441">
        <v>60</v>
      </c>
      <c r="Q296" s="441"/>
      <c r="R296" s="441"/>
      <c r="S296" s="381"/>
      <c r="T296" s="381"/>
      <c r="U296" s="441"/>
      <c r="V296" s="441" t="s">
        <v>1111</v>
      </c>
      <c r="W296" s="443">
        <v>43465</v>
      </c>
      <c r="X296" s="440"/>
      <c r="Y296" s="440"/>
      <c r="Z296" s="305"/>
      <c r="AQ296" s="76"/>
      <c r="AR296" s="76"/>
      <c r="AS296" s="76"/>
      <c r="AT296" s="76"/>
      <c r="AU296" s="76"/>
      <c r="AV296" s="76"/>
      <c r="AW296" s="76"/>
      <c r="AX296" s="76"/>
      <c r="AY296" s="76"/>
      <c r="AZ296" s="76"/>
      <c r="BA296" s="76"/>
      <c r="BB296" s="76"/>
      <c r="BC296" s="76"/>
      <c r="BD296" s="76"/>
      <c r="BE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row>
    <row r="297" spans="1:84" s="295" customFormat="1" ht="15" x14ac:dyDescent="0.2">
      <c r="A297" s="406">
        <v>26</v>
      </c>
      <c r="B297" s="406">
        <v>17080141</v>
      </c>
      <c r="C297" s="407" t="s">
        <v>1115</v>
      </c>
      <c r="D297" s="407" t="s">
        <v>522</v>
      </c>
      <c r="E297" s="407" t="s">
        <v>2013</v>
      </c>
      <c r="F297" s="407" t="s">
        <v>2014</v>
      </c>
      <c r="G297" s="406">
        <v>123</v>
      </c>
      <c r="H297" s="407" t="s">
        <v>1458</v>
      </c>
      <c r="I297" s="687"/>
      <c r="J297" s="689" t="s">
        <v>1323</v>
      </c>
      <c r="K297" s="1006">
        <v>3.1E-2</v>
      </c>
      <c r="L297" s="406" t="s">
        <v>693</v>
      </c>
      <c r="M297" s="1200">
        <v>0.4</v>
      </c>
      <c r="N297" s="406">
        <v>1450</v>
      </c>
      <c r="O297" s="406">
        <v>60</v>
      </c>
      <c r="P297" s="406">
        <v>60</v>
      </c>
      <c r="Q297" s="406"/>
      <c r="R297" s="406"/>
      <c r="S297" s="406"/>
      <c r="T297" s="406"/>
      <c r="U297" s="406"/>
      <c r="V297" s="441" t="s">
        <v>1111</v>
      </c>
      <c r="W297" s="408">
        <v>43830</v>
      </c>
      <c r="X297" s="302"/>
      <c r="Y297" s="302"/>
    </row>
    <row r="298" spans="1:84" s="295" customFormat="1" ht="25.5" x14ac:dyDescent="0.2">
      <c r="A298" s="406">
        <v>26</v>
      </c>
      <c r="B298" s="406">
        <v>17080142</v>
      </c>
      <c r="C298" s="407" t="s">
        <v>1115</v>
      </c>
      <c r="D298" s="407" t="s">
        <v>522</v>
      </c>
      <c r="E298" s="407" t="s">
        <v>1460</v>
      </c>
      <c r="F298" s="407" t="s">
        <v>1460</v>
      </c>
      <c r="G298" s="406">
        <v>123</v>
      </c>
      <c r="H298" s="407" t="s">
        <v>1458</v>
      </c>
      <c r="I298" s="687"/>
      <c r="J298" s="689" t="s">
        <v>594</v>
      </c>
      <c r="K298" s="1006">
        <v>3.4000000000000002E-2</v>
      </c>
      <c r="L298" s="406" t="s">
        <v>73</v>
      </c>
      <c r="M298" s="1200">
        <v>0.4</v>
      </c>
      <c r="N298" s="406">
        <v>1450</v>
      </c>
      <c r="O298" s="406">
        <v>60</v>
      </c>
      <c r="P298" s="406">
        <v>60</v>
      </c>
      <c r="Q298" s="406"/>
      <c r="R298" s="406"/>
      <c r="S298" s="406"/>
      <c r="T298" s="406"/>
      <c r="U298" s="406"/>
      <c r="V298" s="441" t="s">
        <v>1111</v>
      </c>
      <c r="W298" s="408">
        <v>43830</v>
      </c>
      <c r="X298" s="302"/>
      <c r="Y298" s="302"/>
    </row>
    <row r="299" spans="1:84" s="295" customFormat="1" ht="15" x14ac:dyDescent="0.2">
      <c r="A299" s="406">
        <v>26</v>
      </c>
      <c r="B299" s="406">
        <v>17080143</v>
      </c>
      <c r="C299" s="407" t="s">
        <v>1115</v>
      </c>
      <c r="D299" s="407" t="s">
        <v>522</v>
      </c>
      <c r="E299" s="407" t="s">
        <v>1459</v>
      </c>
      <c r="F299" s="407" t="s">
        <v>1459</v>
      </c>
      <c r="G299" s="406">
        <v>123</v>
      </c>
      <c r="H299" s="407" t="s">
        <v>1458</v>
      </c>
      <c r="I299" s="687"/>
      <c r="J299" s="689" t="s">
        <v>594</v>
      </c>
      <c r="K299" s="1006">
        <v>3.4000000000000002E-2</v>
      </c>
      <c r="L299" s="406" t="s">
        <v>73</v>
      </c>
      <c r="M299" s="1200">
        <v>0.4</v>
      </c>
      <c r="N299" s="406">
        <v>1450</v>
      </c>
      <c r="O299" s="406">
        <v>60</v>
      </c>
      <c r="P299" s="406">
        <v>60</v>
      </c>
      <c r="Q299" s="406"/>
      <c r="R299" s="406"/>
      <c r="S299" s="406"/>
      <c r="T299" s="406"/>
      <c r="U299" s="406"/>
      <c r="V299" s="441" t="s">
        <v>1111</v>
      </c>
      <c r="W299" s="408">
        <v>43830</v>
      </c>
      <c r="X299" s="302"/>
      <c r="Y299" s="302"/>
    </row>
    <row r="300" spans="1:84" s="619" customFormat="1" ht="15" x14ac:dyDescent="0.2">
      <c r="A300" s="557">
        <v>26</v>
      </c>
      <c r="B300" s="557">
        <v>17050031</v>
      </c>
      <c r="C300" s="506" t="s">
        <v>1115</v>
      </c>
      <c r="D300" s="506" t="s">
        <v>522</v>
      </c>
      <c r="E300" s="506" t="s">
        <v>1975</v>
      </c>
      <c r="F300" s="506" t="s">
        <v>1975</v>
      </c>
      <c r="G300" s="557">
        <v>123</v>
      </c>
      <c r="H300" s="506" t="s">
        <v>1458</v>
      </c>
      <c r="I300" s="693" t="s">
        <v>1893</v>
      </c>
      <c r="J300" s="558" t="s">
        <v>1976</v>
      </c>
      <c r="K300" s="559">
        <v>0.03</v>
      </c>
      <c r="L300" s="557" t="s">
        <v>711</v>
      </c>
      <c r="M300" s="560">
        <v>0.4</v>
      </c>
      <c r="N300" s="557">
        <v>1450</v>
      </c>
      <c r="O300" s="557">
        <v>60</v>
      </c>
      <c r="P300" s="557">
        <v>60</v>
      </c>
      <c r="Q300" s="557" t="s">
        <v>1893</v>
      </c>
      <c r="R300" s="557" t="s">
        <v>1893</v>
      </c>
      <c r="S300" s="977"/>
      <c r="T300" s="977"/>
      <c r="U300" s="557" t="s">
        <v>1893</v>
      </c>
      <c r="V300" s="557" t="s">
        <v>1111</v>
      </c>
      <c r="W300" s="561">
        <v>43646</v>
      </c>
      <c r="X300" s="572"/>
      <c r="Y300" s="572"/>
    </row>
    <row r="301" spans="1:84" s="245" customFormat="1" ht="15" x14ac:dyDescent="0.2">
      <c r="A301" s="406">
        <v>26</v>
      </c>
      <c r="B301" s="406">
        <v>18040011</v>
      </c>
      <c r="C301" s="407" t="s">
        <v>1115</v>
      </c>
      <c r="D301" s="407" t="s">
        <v>522</v>
      </c>
      <c r="E301" s="407" t="s">
        <v>2420</v>
      </c>
      <c r="F301" s="407" t="s">
        <v>2421</v>
      </c>
      <c r="G301" s="406">
        <v>123</v>
      </c>
      <c r="H301" s="407" t="s">
        <v>1458</v>
      </c>
      <c r="I301" s="687"/>
      <c r="J301" s="406" t="s">
        <v>2422</v>
      </c>
      <c r="K301" s="406">
        <v>3.1E-2</v>
      </c>
      <c r="L301" s="406" t="s">
        <v>0</v>
      </c>
      <c r="M301" s="406">
        <v>0.4</v>
      </c>
      <c r="N301" s="406">
        <v>1450</v>
      </c>
      <c r="O301" s="406">
        <v>60</v>
      </c>
      <c r="P301" s="406">
        <v>60</v>
      </c>
      <c r="Q301" s="406"/>
      <c r="R301" s="406"/>
      <c r="S301" s="406"/>
      <c r="T301" s="406"/>
      <c r="U301" s="406"/>
      <c r="V301" s="406" t="s">
        <v>1111</v>
      </c>
      <c r="W301" s="408">
        <v>44012</v>
      </c>
      <c r="X301" s="302"/>
      <c r="Y301" s="302"/>
    </row>
    <row r="302" spans="1:84" s="245" customFormat="1" ht="15" x14ac:dyDescent="0.2">
      <c r="A302" s="679">
        <v>26</v>
      </c>
      <c r="B302" s="679">
        <v>17100121</v>
      </c>
      <c r="C302" s="680" t="s">
        <v>1115</v>
      </c>
      <c r="D302" s="680" t="s">
        <v>522</v>
      </c>
      <c r="E302" s="680" t="s">
        <v>1529</v>
      </c>
      <c r="F302" s="680" t="s">
        <v>1529</v>
      </c>
      <c r="G302" s="679">
        <v>147</v>
      </c>
      <c r="H302" s="680" t="s">
        <v>1530</v>
      </c>
      <c r="I302" s="733"/>
      <c r="J302" s="777">
        <v>15</v>
      </c>
      <c r="K302" s="1012">
        <v>3.7999999999999999E-2</v>
      </c>
      <c r="L302" s="679" t="s">
        <v>73</v>
      </c>
      <c r="M302" s="1203">
        <v>0.4</v>
      </c>
      <c r="N302" s="679">
        <v>1450</v>
      </c>
      <c r="O302" s="679">
        <v>60</v>
      </c>
      <c r="P302" s="679">
        <v>60</v>
      </c>
      <c r="Q302" s="679"/>
      <c r="R302" s="679"/>
      <c r="S302" s="679"/>
      <c r="T302" s="679"/>
      <c r="U302" s="679"/>
      <c r="V302" s="679" t="s">
        <v>1111</v>
      </c>
      <c r="W302" s="681">
        <v>43830</v>
      </c>
      <c r="X302" s="680" t="s">
        <v>1531</v>
      </c>
      <c r="Y302" s="470"/>
    </row>
    <row r="303" spans="1:84" s="245" customFormat="1" ht="15" x14ac:dyDescent="0.2">
      <c r="A303" s="437">
        <v>26</v>
      </c>
      <c r="B303" s="437">
        <v>17100122</v>
      </c>
      <c r="C303" s="438" t="s">
        <v>1115</v>
      </c>
      <c r="D303" s="438" t="s">
        <v>522</v>
      </c>
      <c r="E303" s="438" t="s">
        <v>1532</v>
      </c>
      <c r="F303" s="438" t="s">
        <v>1532</v>
      </c>
      <c r="G303" s="437">
        <v>147</v>
      </c>
      <c r="H303" s="438" t="s">
        <v>1530</v>
      </c>
      <c r="I303" s="682"/>
      <c r="J303" s="487">
        <v>20</v>
      </c>
      <c r="K303" s="456">
        <v>3.5999999999999997E-2</v>
      </c>
      <c r="L303" s="437" t="s">
        <v>73</v>
      </c>
      <c r="M303" s="523">
        <v>0.4</v>
      </c>
      <c r="N303" s="437">
        <v>1450</v>
      </c>
      <c r="O303" s="437">
        <v>60</v>
      </c>
      <c r="P303" s="437">
        <v>60</v>
      </c>
      <c r="Q303" s="437"/>
      <c r="R303" s="437"/>
      <c r="S303" s="406"/>
      <c r="T303" s="406"/>
      <c r="U303" s="437"/>
      <c r="V303" s="437" t="s">
        <v>1111</v>
      </c>
      <c r="W303" s="439">
        <v>43830</v>
      </c>
      <c r="X303" s="438" t="s">
        <v>1533</v>
      </c>
      <c r="Y303" s="440"/>
    </row>
    <row r="304" spans="1:84" s="245" customFormat="1" ht="15" x14ac:dyDescent="0.2">
      <c r="A304" s="437">
        <v>26</v>
      </c>
      <c r="B304" s="437">
        <v>17100123</v>
      </c>
      <c r="C304" s="438" t="s">
        <v>1115</v>
      </c>
      <c r="D304" s="438" t="s">
        <v>522</v>
      </c>
      <c r="E304" s="438" t="s">
        <v>1534</v>
      </c>
      <c r="F304" s="438" t="s">
        <v>1534</v>
      </c>
      <c r="G304" s="437">
        <v>147</v>
      </c>
      <c r="H304" s="438" t="s">
        <v>1530</v>
      </c>
      <c r="I304" s="682"/>
      <c r="J304" s="487">
        <v>30</v>
      </c>
      <c r="K304" s="456">
        <v>3.3000000000000002E-2</v>
      </c>
      <c r="L304" s="437" t="s">
        <v>73</v>
      </c>
      <c r="M304" s="523">
        <v>0.4</v>
      </c>
      <c r="N304" s="437">
        <v>1450</v>
      </c>
      <c r="O304" s="437">
        <v>60</v>
      </c>
      <c r="P304" s="437">
        <v>60</v>
      </c>
      <c r="Q304" s="437"/>
      <c r="R304" s="437"/>
      <c r="S304" s="406"/>
      <c r="T304" s="406"/>
      <c r="U304" s="437"/>
      <c r="V304" s="437" t="s">
        <v>1111</v>
      </c>
      <c r="W304" s="439">
        <v>43830</v>
      </c>
      <c r="X304" s="438" t="s">
        <v>1531</v>
      </c>
      <c r="Y304" s="440"/>
    </row>
    <row r="305" spans="1:25" s="245" customFormat="1" ht="15" x14ac:dyDescent="0.2">
      <c r="A305" s="437">
        <v>26</v>
      </c>
      <c r="B305" s="437">
        <v>17100124</v>
      </c>
      <c r="C305" s="438" t="s">
        <v>1115</v>
      </c>
      <c r="D305" s="438" t="s">
        <v>522</v>
      </c>
      <c r="E305" s="438" t="s">
        <v>1535</v>
      </c>
      <c r="F305" s="438" t="s">
        <v>1535</v>
      </c>
      <c r="G305" s="437">
        <v>147</v>
      </c>
      <c r="H305" s="438" t="s">
        <v>1530</v>
      </c>
      <c r="I305" s="682"/>
      <c r="J305" s="487">
        <v>23</v>
      </c>
      <c r="K305" s="456">
        <v>3.4000000000000002E-2</v>
      </c>
      <c r="L305" s="437" t="s">
        <v>903</v>
      </c>
      <c r="M305" s="523">
        <v>0.4</v>
      </c>
      <c r="N305" s="437">
        <v>1450</v>
      </c>
      <c r="O305" s="437">
        <v>60</v>
      </c>
      <c r="P305" s="437">
        <v>60</v>
      </c>
      <c r="Q305" s="437"/>
      <c r="R305" s="437"/>
      <c r="S305" s="406"/>
      <c r="T305" s="406"/>
      <c r="U305" s="437"/>
      <c r="V305" s="437" t="s">
        <v>1111</v>
      </c>
      <c r="W305" s="439">
        <v>43830</v>
      </c>
      <c r="X305" s="438" t="s">
        <v>1536</v>
      </c>
      <c r="Y305" s="440"/>
    </row>
    <row r="306" spans="1:25" s="245" customFormat="1" ht="15" x14ac:dyDescent="0.2">
      <c r="A306" s="437">
        <v>26</v>
      </c>
      <c r="B306" s="437">
        <v>17100125</v>
      </c>
      <c r="C306" s="438" t="s">
        <v>1115</v>
      </c>
      <c r="D306" s="438" t="s">
        <v>522</v>
      </c>
      <c r="E306" s="438" t="s">
        <v>1604</v>
      </c>
      <c r="F306" s="438" t="s">
        <v>1604</v>
      </c>
      <c r="G306" s="437">
        <v>147</v>
      </c>
      <c r="H306" s="438" t="s">
        <v>1530</v>
      </c>
      <c r="I306" s="682"/>
      <c r="J306" s="487">
        <v>23</v>
      </c>
      <c r="K306" s="456">
        <v>0.03</v>
      </c>
      <c r="L306" s="437" t="s">
        <v>903</v>
      </c>
      <c r="M306" s="523">
        <v>0.4</v>
      </c>
      <c r="N306" s="437">
        <v>1450</v>
      </c>
      <c r="O306" s="437">
        <v>60</v>
      </c>
      <c r="P306" s="437">
        <v>60</v>
      </c>
      <c r="Q306" s="437"/>
      <c r="R306" s="437"/>
      <c r="S306" s="406"/>
      <c r="T306" s="406"/>
      <c r="U306" s="437"/>
      <c r="V306" s="437" t="s">
        <v>1111</v>
      </c>
      <c r="W306" s="439">
        <v>43830</v>
      </c>
      <c r="X306" s="438" t="s">
        <v>1537</v>
      </c>
      <c r="Y306" s="440"/>
    </row>
    <row r="307" spans="1:25" s="245" customFormat="1" ht="15" x14ac:dyDescent="0.2">
      <c r="A307" s="437">
        <v>26</v>
      </c>
      <c r="B307" s="437">
        <v>17100126</v>
      </c>
      <c r="C307" s="438" t="s">
        <v>1115</v>
      </c>
      <c r="D307" s="438" t="s">
        <v>522</v>
      </c>
      <c r="E307" s="438" t="s">
        <v>1605</v>
      </c>
      <c r="F307" s="438" t="s">
        <v>1605</v>
      </c>
      <c r="G307" s="437">
        <v>147</v>
      </c>
      <c r="H307" s="438" t="s">
        <v>1530</v>
      </c>
      <c r="I307" s="682"/>
      <c r="J307" s="487">
        <v>30</v>
      </c>
      <c r="K307" s="456">
        <v>3.3000000000000002E-2</v>
      </c>
      <c r="L307" s="437" t="s">
        <v>73</v>
      </c>
      <c r="M307" s="523">
        <v>0.4</v>
      </c>
      <c r="N307" s="437">
        <v>1450</v>
      </c>
      <c r="O307" s="437">
        <v>60</v>
      </c>
      <c r="P307" s="437">
        <v>60</v>
      </c>
      <c r="Q307" s="437"/>
      <c r="R307" s="437"/>
      <c r="S307" s="406"/>
      <c r="T307" s="406"/>
      <c r="U307" s="437"/>
      <c r="V307" s="437" t="s">
        <v>1111</v>
      </c>
      <c r="W307" s="439">
        <v>43830</v>
      </c>
      <c r="X307" s="438" t="s">
        <v>1538</v>
      </c>
      <c r="Y307" s="440"/>
    </row>
    <row r="308" spans="1:25" s="245" customFormat="1" ht="15" x14ac:dyDescent="0.2">
      <c r="A308" s="437">
        <v>26</v>
      </c>
      <c r="B308" s="437">
        <v>17100127</v>
      </c>
      <c r="C308" s="438" t="s">
        <v>1115</v>
      </c>
      <c r="D308" s="438" t="s">
        <v>522</v>
      </c>
      <c r="E308" s="438" t="s">
        <v>1539</v>
      </c>
      <c r="F308" s="438" t="s">
        <v>1539</v>
      </c>
      <c r="G308" s="437">
        <v>147</v>
      </c>
      <c r="H308" s="438" t="s">
        <v>1530</v>
      </c>
      <c r="I308" s="682"/>
      <c r="J308" s="487">
        <v>15</v>
      </c>
      <c r="K308" s="456">
        <v>3.1E-2</v>
      </c>
      <c r="L308" s="437" t="s">
        <v>255</v>
      </c>
      <c r="M308" s="523">
        <v>0.4</v>
      </c>
      <c r="N308" s="437">
        <v>1450</v>
      </c>
      <c r="O308" s="437">
        <v>60</v>
      </c>
      <c r="P308" s="437">
        <v>60</v>
      </c>
      <c r="Q308" s="437"/>
      <c r="R308" s="437"/>
      <c r="S308" s="406"/>
      <c r="T308" s="406"/>
      <c r="U308" s="437"/>
      <c r="V308" s="437" t="s">
        <v>1111</v>
      </c>
      <c r="W308" s="439">
        <v>43830</v>
      </c>
      <c r="X308" s="438" t="s">
        <v>1540</v>
      </c>
      <c r="Y308" s="440"/>
    </row>
    <row r="309" spans="1:25" s="245" customFormat="1" ht="15" x14ac:dyDescent="0.2">
      <c r="A309" s="437">
        <v>26</v>
      </c>
      <c r="B309" s="437">
        <v>17100128</v>
      </c>
      <c r="C309" s="438" t="s">
        <v>1115</v>
      </c>
      <c r="D309" s="438" t="s">
        <v>522</v>
      </c>
      <c r="E309" s="438" t="s">
        <v>1541</v>
      </c>
      <c r="F309" s="438" t="s">
        <v>1541</v>
      </c>
      <c r="G309" s="437">
        <v>147</v>
      </c>
      <c r="H309" s="438" t="s">
        <v>1530</v>
      </c>
      <c r="I309" s="682"/>
      <c r="J309" s="487">
        <v>18</v>
      </c>
      <c r="K309" s="456">
        <v>0.03</v>
      </c>
      <c r="L309" s="437" t="s">
        <v>255</v>
      </c>
      <c r="M309" s="523">
        <v>0.4</v>
      </c>
      <c r="N309" s="437">
        <v>1450</v>
      </c>
      <c r="O309" s="437">
        <v>60</v>
      </c>
      <c r="P309" s="437">
        <v>60</v>
      </c>
      <c r="Q309" s="437"/>
      <c r="R309" s="437"/>
      <c r="S309" s="406"/>
      <c r="T309" s="406"/>
      <c r="U309" s="437"/>
      <c r="V309" s="437" t="s">
        <v>1111</v>
      </c>
      <c r="W309" s="439">
        <v>43830</v>
      </c>
      <c r="X309" s="438" t="s">
        <v>1540</v>
      </c>
      <c r="Y309" s="440"/>
    </row>
    <row r="310" spans="1:25" s="245" customFormat="1" ht="15" x14ac:dyDescent="0.2">
      <c r="A310" s="437">
        <v>26</v>
      </c>
      <c r="B310" s="437">
        <v>17100129</v>
      </c>
      <c r="C310" s="438" t="s">
        <v>1115</v>
      </c>
      <c r="D310" s="438" t="s">
        <v>522</v>
      </c>
      <c r="E310" s="438" t="s">
        <v>1606</v>
      </c>
      <c r="F310" s="438" t="s">
        <v>1606</v>
      </c>
      <c r="G310" s="437">
        <v>147</v>
      </c>
      <c r="H310" s="438" t="s">
        <v>1530</v>
      </c>
      <c r="I310" s="682"/>
      <c r="J310" s="487">
        <v>18</v>
      </c>
      <c r="K310" s="456">
        <v>0.03</v>
      </c>
      <c r="L310" s="437" t="s">
        <v>1</v>
      </c>
      <c r="M310" s="523">
        <v>0.4</v>
      </c>
      <c r="N310" s="437">
        <v>1450</v>
      </c>
      <c r="O310" s="437">
        <v>60</v>
      </c>
      <c r="P310" s="437">
        <v>60</v>
      </c>
      <c r="Q310" s="437"/>
      <c r="R310" s="437"/>
      <c r="S310" s="406"/>
      <c r="T310" s="406"/>
      <c r="U310" s="437"/>
      <c r="V310" s="437" t="s">
        <v>1111</v>
      </c>
      <c r="W310" s="439">
        <v>43830</v>
      </c>
      <c r="X310" s="438" t="s">
        <v>1542</v>
      </c>
      <c r="Y310" s="440"/>
    </row>
    <row r="311" spans="1:25" s="245" customFormat="1" ht="15" x14ac:dyDescent="0.2">
      <c r="A311" s="437">
        <v>26</v>
      </c>
      <c r="B311" s="437">
        <v>17100130</v>
      </c>
      <c r="C311" s="438" t="s">
        <v>1115</v>
      </c>
      <c r="D311" s="438" t="s">
        <v>522</v>
      </c>
      <c r="E311" s="438" t="s">
        <v>2093</v>
      </c>
      <c r="F311" s="438" t="s">
        <v>2093</v>
      </c>
      <c r="G311" s="437">
        <v>147</v>
      </c>
      <c r="H311" s="438" t="s">
        <v>1530</v>
      </c>
      <c r="I311" s="682"/>
      <c r="J311" s="487">
        <v>13</v>
      </c>
      <c r="K311" s="456">
        <v>3.7999999999999999E-2</v>
      </c>
      <c r="L311" s="759">
        <v>16011</v>
      </c>
      <c r="M311" s="523">
        <v>0.4</v>
      </c>
      <c r="N311" s="437">
        <v>1450</v>
      </c>
      <c r="O311" s="437">
        <v>60</v>
      </c>
      <c r="P311" s="437">
        <v>60</v>
      </c>
      <c r="Q311" s="437"/>
      <c r="R311" s="437"/>
      <c r="S311" s="406"/>
      <c r="T311" s="406"/>
      <c r="U311" s="437"/>
      <c r="V311" s="437" t="s">
        <v>1111</v>
      </c>
      <c r="W311" s="439">
        <v>43830</v>
      </c>
      <c r="X311" s="438" t="s">
        <v>1543</v>
      </c>
      <c r="Y311" s="440"/>
    </row>
    <row r="312" spans="1:25" s="245" customFormat="1" ht="15" x14ac:dyDescent="0.2">
      <c r="A312" s="976">
        <v>26</v>
      </c>
      <c r="B312" s="976">
        <v>17100131</v>
      </c>
      <c r="C312" s="1234" t="s">
        <v>1115</v>
      </c>
      <c r="D312" s="1234" t="s">
        <v>522</v>
      </c>
      <c r="E312" s="1234" t="s">
        <v>1544</v>
      </c>
      <c r="F312" s="1234" t="s">
        <v>1544</v>
      </c>
      <c r="G312" s="976">
        <v>147</v>
      </c>
      <c r="H312" s="1234" t="s">
        <v>1530</v>
      </c>
      <c r="I312" s="1284"/>
      <c r="J312" s="1235">
        <v>13</v>
      </c>
      <c r="K312" s="1236">
        <v>3.1E-2</v>
      </c>
      <c r="L312" s="1321">
        <v>16011</v>
      </c>
      <c r="M312" s="1237">
        <v>0.4</v>
      </c>
      <c r="N312" s="976">
        <v>1450</v>
      </c>
      <c r="O312" s="976">
        <v>60</v>
      </c>
      <c r="P312" s="976">
        <v>60</v>
      </c>
      <c r="Q312" s="976"/>
      <c r="R312" s="976"/>
      <c r="S312" s="976"/>
      <c r="T312" s="976"/>
      <c r="U312" s="976"/>
      <c r="V312" s="976" t="s">
        <v>1111</v>
      </c>
      <c r="W312" s="1282">
        <v>43830</v>
      </c>
      <c r="X312" s="1234" t="s">
        <v>1545</v>
      </c>
      <c r="Y312" s="1229"/>
    </row>
    <row r="313" spans="1:25" s="245" customFormat="1" x14ac:dyDescent="0.2">
      <c r="A313" s="381">
        <v>26</v>
      </c>
      <c r="B313" s="381">
        <v>17100021</v>
      </c>
      <c r="C313" s="382" t="s">
        <v>1115</v>
      </c>
      <c r="D313" s="382" t="s">
        <v>522</v>
      </c>
      <c r="E313" s="382" t="s">
        <v>2458</v>
      </c>
      <c r="F313" s="382" t="s">
        <v>2458</v>
      </c>
      <c r="G313" s="381">
        <v>61</v>
      </c>
      <c r="H313" s="382" t="s">
        <v>2459</v>
      </c>
      <c r="I313" s="691"/>
      <c r="J313" s="381">
        <v>27</v>
      </c>
      <c r="K313" s="381">
        <v>3.1E-2</v>
      </c>
      <c r="L313" s="381" t="s">
        <v>73</v>
      </c>
      <c r="M313" s="381">
        <v>0.4</v>
      </c>
      <c r="N313" s="381">
        <v>1450</v>
      </c>
      <c r="O313" s="381">
        <v>60</v>
      </c>
      <c r="P313" s="381">
        <v>60</v>
      </c>
      <c r="Q313" s="381"/>
      <c r="R313" s="381"/>
      <c r="S313" s="381"/>
      <c r="T313" s="381"/>
      <c r="U313" s="381"/>
      <c r="V313" s="381" t="s">
        <v>1111</v>
      </c>
      <c r="W313" s="384">
        <v>43830</v>
      </c>
      <c r="X313" s="382"/>
      <c r="Y313" s="1322"/>
    </row>
    <row r="314" spans="1:25" s="245" customFormat="1" ht="25.5" x14ac:dyDescent="0.2">
      <c r="A314" s="381">
        <v>26</v>
      </c>
      <c r="B314" s="381">
        <v>18040041</v>
      </c>
      <c r="C314" s="382" t="s">
        <v>1115</v>
      </c>
      <c r="D314" s="382" t="s">
        <v>522</v>
      </c>
      <c r="E314" s="382" t="s">
        <v>1933</v>
      </c>
      <c r="F314" s="382" t="s">
        <v>1933</v>
      </c>
      <c r="G314" s="381">
        <v>61</v>
      </c>
      <c r="H314" s="382" t="s">
        <v>2459</v>
      </c>
      <c r="I314" s="691"/>
      <c r="J314" s="1323">
        <v>43443</v>
      </c>
      <c r="K314" s="381">
        <v>4.1000000000000002E-2</v>
      </c>
      <c r="L314" s="1324">
        <v>29495</v>
      </c>
      <c r="M314" s="381">
        <v>0.4</v>
      </c>
      <c r="N314" s="381">
        <v>1450</v>
      </c>
      <c r="O314" s="381">
        <v>60</v>
      </c>
      <c r="P314" s="381">
        <v>60</v>
      </c>
      <c r="Q314" s="381"/>
      <c r="R314" s="381"/>
      <c r="S314" s="381"/>
      <c r="T314" s="381"/>
      <c r="U314" s="381"/>
      <c r="V314" s="381" t="s">
        <v>1111</v>
      </c>
      <c r="W314" s="384">
        <v>44012</v>
      </c>
      <c r="X314" s="382" t="s">
        <v>1547</v>
      </c>
      <c r="Y314" s="1322" t="s">
        <v>1548</v>
      </c>
    </row>
    <row r="315" spans="1:25" s="245" customFormat="1" x14ac:dyDescent="0.2">
      <c r="A315" s="381">
        <v>26</v>
      </c>
      <c r="B315" s="381">
        <v>18040042</v>
      </c>
      <c r="C315" s="382" t="s">
        <v>1115</v>
      </c>
      <c r="D315" s="382" t="s">
        <v>522</v>
      </c>
      <c r="E315" s="382" t="s">
        <v>1928</v>
      </c>
      <c r="F315" s="382" t="s">
        <v>1928</v>
      </c>
      <c r="G315" s="381">
        <v>61</v>
      </c>
      <c r="H315" s="382" t="s">
        <v>2459</v>
      </c>
      <c r="I315" s="691"/>
      <c r="J315" s="381">
        <v>15</v>
      </c>
      <c r="K315" s="381">
        <v>3.9E-2</v>
      </c>
      <c r="L315" s="381" t="s">
        <v>73</v>
      </c>
      <c r="M315" s="381">
        <v>0.4</v>
      </c>
      <c r="N315" s="381">
        <v>1450</v>
      </c>
      <c r="O315" s="381">
        <v>60</v>
      </c>
      <c r="P315" s="381">
        <v>60</v>
      </c>
      <c r="Q315" s="381"/>
      <c r="R315" s="381"/>
      <c r="S315" s="381"/>
      <c r="T315" s="381"/>
      <c r="U315" s="381"/>
      <c r="V315" s="381" t="s">
        <v>1111</v>
      </c>
      <c r="W315" s="384">
        <v>44012</v>
      </c>
      <c r="X315" s="382" t="s">
        <v>997</v>
      </c>
      <c r="Y315" s="1322" t="s">
        <v>998</v>
      </c>
    </row>
    <row r="316" spans="1:25" s="245" customFormat="1" x14ac:dyDescent="0.2">
      <c r="A316" s="381">
        <v>26</v>
      </c>
      <c r="B316" s="381">
        <v>18040043</v>
      </c>
      <c r="C316" s="382" t="s">
        <v>1115</v>
      </c>
      <c r="D316" s="382" t="s">
        <v>522</v>
      </c>
      <c r="E316" s="382" t="s">
        <v>1929</v>
      </c>
      <c r="F316" s="382" t="s">
        <v>1929</v>
      </c>
      <c r="G316" s="381">
        <v>61</v>
      </c>
      <c r="H316" s="382" t="s">
        <v>2459</v>
      </c>
      <c r="I316" s="691"/>
      <c r="J316" s="381" t="s">
        <v>919</v>
      </c>
      <c r="K316" s="381">
        <v>3.5999999999999997E-2</v>
      </c>
      <c r="L316" s="381" t="s">
        <v>73</v>
      </c>
      <c r="M316" s="381">
        <v>0.4</v>
      </c>
      <c r="N316" s="381">
        <v>1450</v>
      </c>
      <c r="O316" s="381">
        <v>60</v>
      </c>
      <c r="P316" s="381">
        <v>60</v>
      </c>
      <c r="Q316" s="381"/>
      <c r="R316" s="381"/>
      <c r="S316" s="381"/>
      <c r="T316" s="381"/>
      <c r="U316" s="381"/>
      <c r="V316" s="381" t="s">
        <v>1111</v>
      </c>
      <c r="W316" s="384">
        <v>44012</v>
      </c>
      <c r="X316" s="382" t="s">
        <v>997</v>
      </c>
      <c r="Y316" s="1322" t="s">
        <v>998</v>
      </c>
    </row>
    <row r="317" spans="1:25" s="245" customFormat="1" x14ac:dyDescent="0.2">
      <c r="A317" s="381">
        <v>26</v>
      </c>
      <c r="B317" s="381">
        <v>18040044</v>
      </c>
      <c r="C317" s="382" t="s">
        <v>1115</v>
      </c>
      <c r="D317" s="382" t="s">
        <v>522</v>
      </c>
      <c r="E317" s="382" t="s">
        <v>1930</v>
      </c>
      <c r="F317" s="382" t="s">
        <v>1930</v>
      </c>
      <c r="G317" s="381">
        <v>61</v>
      </c>
      <c r="H317" s="382" t="s">
        <v>2459</v>
      </c>
      <c r="I317" s="691"/>
      <c r="J317" s="381">
        <v>20</v>
      </c>
      <c r="K317" s="381">
        <v>3.4000000000000002E-2</v>
      </c>
      <c r="L317" s="381" t="s">
        <v>73</v>
      </c>
      <c r="M317" s="381">
        <v>0.4</v>
      </c>
      <c r="N317" s="381">
        <v>1450</v>
      </c>
      <c r="O317" s="381">
        <v>60</v>
      </c>
      <c r="P317" s="381">
        <v>60</v>
      </c>
      <c r="Q317" s="381"/>
      <c r="R317" s="381"/>
      <c r="S317" s="381"/>
      <c r="T317" s="381"/>
      <c r="U317" s="381"/>
      <c r="V317" s="381" t="s">
        <v>1111</v>
      </c>
      <c r="W317" s="384">
        <v>44012</v>
      </c>
      <c r="X317" s="382" t="s">
        <v>997</v>
      </c>
      <c r="Y317" s="1322" t="s">
        <v>998</v>
      </c>
    </row>
    <row r="318" spans="1:25" s="245" customFormat="1" x14ac:dyDescent="0.2">
      <c r="A318" s="381">
        <v>26</v>
      </c>
      <c r="B318" s="381">
        <v>18040045</v>
      </c>
      <c r="C318" s="382" t="s">
        <v>1115</v>
      </c>
      <c r="D318" s="382" t="s">
        <v>522</v>
      </c>
      <c r="E318" s="382" t="s">
        <v>1931</v>
      </c>
      <c r="F318" s="382" t="s">
        <v>1931</v>
      </c>
      <c r="G318" s="381">
        <v>61</v>
      </c>
      <c r="H318" s="382" t="s">
        <v>2459</v>
      </c>
      <c r="I318" s="691"/>
      <c r="J318" s="381">
        <v>25</v>
      </c>
      <c r="K318" s="381">
        <v>3.4000000000000002E-2</v>
      </c>
      <c r="L318" s="381" t="s">
        <v>73</v>
      </c>
      <c r="M318" s="381">
        <v>0.4</v>
      </c>
      <c r="N318" s="381">
        <v>1450</v>
      </c>
      <c r="O318" s="381">
        <v>60</v>
      </c>
      <c r="P318" s="381">
        <v>60</v>
      </c>
      <c r="Q318" s="381"/>
      <c r="R318" s="381"/>
      <c r="S318" s="381"/>
      <c r="T318" s="381"/>
      <c r="U318" s="381"/>
      <c r="V318" s="381" t="s">
        <v>1111</v>
      </c>
      <c r="W318" s="384">
        <v>44012</v>
      </c>
      <c r="X318" s="382" t="s">
        <v>997</v>
      </c>
      <c r="Y318" s="1322" t="s">
        <v>998</v>
      </c>
    </row>
    <row r="319" spans="1:25" s="245" customFormat="1" x14ac:dyDescent="0.2">
      <c r="A319" s="381">
        <v>26</v>
      </c>
      <c r="B319" s="381">
        <v>18040046</v>
      </c>
      <c r="C319" s="382" t="s">
        <v>1115</v>
      </c>
      <c r="D319" s="382" t="s">
        <v>522</v>
      </c>
      <c r="E319" s="382" t="s">
        <v>1932</v>
      </c>
      <c r="F319" s="382" t="s">
        <v>1932</v>
      </c>
      <c r="G319" s="381">
        <v>61</v>
      </c>
      <c r="H319" s="382" t="s">
        <v>2459</v>
      </c>
      <c r="I319" s="691"/>
      <c r="J319" s="381">
        <v>30</v>
      </c>
      <c r="K319" s="381">
        <v>3.4000000000000002E-2</v>
      </c>
      <c r="L319" s="381" t="s">
        <v>73</v>
      </c>
      <c r="M319" s="381">
        <v>0.4</v>
      </c>
      <c r="N319" s="381">
        <v>1450</v>
      </c>
      <c r="O319" s="381">
        <v>60</v>
      </c>
      <c r="P319" s="381">
        <v>60</v>
      </c>
      <c r="Q319" s="381"/>
      <c r="R319" s="381"/>
      <c r="S319" s="381"/>
      <c r="T319" s="381"/>
      <c r="U319" s="381"/>
      <c r="V319" s="381" t="s">
        <v>1111</v>
      </c>
      <c r="W319" s="384">
        <v>44012</v>
      </c>
      <c r="X319" s="382" t="s">
        <v>997</v>
      </c>
      <c r="Y319" s="1322" t="s">
        <v>998</v>
      </c>
    </row>
    <row r="320" spans="1:25" s="245" customFormat="1" x14ac:dyDescent="0.2">
      <c r="A320" s="381">
        <v>26</v>
      </c>
      <c r="B320" s="381">
        <v>18040047</v>
      </c>
      <c r="C320" s="382" t="s">
        <v>1115</v>
      </c>
      <c r="D320" s="382" t="s">
        <v>522</v>
      </c>
      <c r="E320" s="382" t="s">
        <v>2460</v>
      </c>
      <c r="F320" s="382" t="s">
        <v>2460</v>
      </c>
      <c r="G320" s="381">
        <v>61</v>
      </c>
      <c r="H320" s="382" t="s">
        <v>2459</v>
      </c>
      <c r="I320" s="691"/>
      <c r="J320" s="381">
        <v>27</v>
      </c>
      <c r="K320" s="381">
        <v>3.4000000000000002E-2</v>
      </c>
      <c r="L320" s="381" t="s">
        <v>73</v>
      </c>
      <c r="M320" s="381">
        <v>0.4</v>
      </c>
      <c r="N320" s="381">
        <v>1450</v>
      </c>
      <c r="O320" s="381">
        <v>60</v>
      </c>
      <c r="P320" s="381">
        <v>60</v>
      </c>
      <c r="Q320" s="381"/>
      <c r="R320" s="381"/>
      <c r="S320" s="381"/>
      <c r="T320" s="381"/>
      <c r="U320" s="381"/>
      <c r="V320" s="381" t="s">
        <v>1111</v>
      </c>
      <c r="W320" s="384">
        <v>44012</v>
      </c>
      <c r="X320" s="382" t="s">
        <v>997</v>
      </c>
      <c r="Y320" s="1322" t="s">
        <v>998</v>
      </c>
    </row>
    <row r="321" spans="1:26" s="245" customFormat="1" ht="25.5" x14ac:dyDescent="0.2">
      <c r="A321" s="381">
        <v>26</v>
      </c>
      <c r="B321" s="381">
        <v>18040048</v>
      </c>
      <c r="C321" s="382" t="s">
        <v>1115</v>
      </c>
      <c r="D321" s="382" t="s">
        <v>522</v>
      </c>
      <c r="E321" s="382" t="s">
        <v>2461</v>
      </c>
      <c r="F321" s="382" t="s">
        <v>2461</v>
      </c>
      <c r="G321" s="381">
        <v>61</v>
      </c>
      <c r="H321" s="382" t="s">
        <v>2459</v>
      </c>
      <c r="I321" s="691"/>
      <c r="J321" s="381">
        <v>20</v>
      </c>
      <c r="K321" s="381">
        <v>0.03</v>
      </c>
      <c r="L321" s="381" t="s">
        <v>73</v>
      </c>
      <c r="M321" s="381">
        <v>0.4</v>
      </c>
      <c r="N321" s="381">
        <v>1450</v>
      </c>
      <c r="O321" s="381">
        <v>60</v>
      </c>
      <c r="P321" s="381">
        <v>60</v>
      </c>
      <c r="Q321" s="381"/>
      <c r="R321" s="381"/>
      <c r="S321" s="381"/>
      <c r="T321" s="381"/>
      <c r="U321" s="381"/>
      <c r="V321" s="381" t="s">
        <v>1111</v>
      </c>
      <c r="W321" s="384">
        <v>44012</v>
      </c>
      <c r="X321" s="382" t="s">
        <v>997</v>
      </c>
      <c r="Y321" s="1322" t="s">
        <v>998</v>
      </c>
    </row>
    <row r="322" spans="1:26" s="245" customFormat="1" x14ac:dyDescent="0.2">
      <c r="A322" s="381">
        <v>26</v>
      </c>
      <c r="B322" s="381">
        <v>18040049</v>
      </c>
      <c r="C322" s="382" t="s">
        <v>1115</v>
      </c>
      <c r="D322" s="382" t="s">
        <v>522</v>
      </c>
      <c r="E322" s="382" t="s">
        <v>2462</v>
      </c>
      <c r="F322" s="382" t="s">
        <v>2462</v>
      </c>
      <c r="G322" s="381">
        <v>61</v>
      </c>
      <c r="H322" s="382" t="s">
        <v>2459</v>
      </c>
      <c r="I322" s="691"/>
      <c r="J322" s="381">
        <v>15</v>
      </c>
      <c r="K322" s="381">
        <v>3.1E-2</v>
      </c>
      <c r="L322" s="381" t="s">
        <v>73</v>
      </c>
      <c r="M322" s="381">
        <v>0.4</v>
      </c>
      <c r="N322" s="381">
        <v>1450</v>
      </c>
      <c r="O322" s="381">
        <v>60</v>
      </c>
      <c r="P322" s="381">
        <v>60</v>
      </c>
      <c r="Q322" s="381"/>
      <c r="R322" s="381"/>
      <c r="S322" s="381"/>
      <c r="T322" s="381"/>
      <c r="U322" s="381"/>
      <c r="V322" s="381" t="s">
        <v>1111</v>
      </c>
      <c r="W322" s="384">
        <v>44012</v>
      </c>
      <c r="X322" s="382" t="s">
        <v>1388</v>
      </c>
      <c r="Y322" s="1322" t="s">
        <v>998</v>
      </c>
    </row>
    <row r="323" spans="1:26" s="245" customFormat="1" x14ac:dyDescent="0.2">
      <c r="A323" s="381">
        <v>26</v>
      </c>
      <c r="B323" s="381">
        <v>18040050</v>
      </c>
      <c r="C323" s="382" t="s">
        <v>1115</v>
      </c>
      <c r="D323" s="382" t="s">
        <v>522</v>
      </c>
      <c r="E323" s="382" t="s">
        <v>1934</v>
      </c>
      <c r="F323" s="382" t="s">
        <v>1934</v>
      </c>
      <c r="G323" s="381">
        <v>61</v>
      </c>
      <c r="H323" s="382" t="s">
        <v>2459</v>
      </c>
      <c r="I323" s="691"/>
      <c r="J323" s="381">
        <v>16</v>
      </c>
      <c r="K323" s="381">
        <v>3.1E-2</v>
      </c>
      <c r="L323" s="381" t="s">
        <v>73</v>
      </c>
      <c r="M323" s="381">
        <v>0.4</v>
      </c>
      <c r="N323" s="381">
        <v>1450</v>
      </c>
      <c r="O323" s="381">
        <v>60</v>
      </c>
      <c r="P323" s="381">
        <v>60</v>
      </c>
      <c r="Q323" s="381"/>
      <c r="R323" s="381"/>
      <c r="S323" s="381"/>
      <c r="T323" s="381"/>
      <c r="U323" s="381"/>
      <c r="V323" s="381" t="s">
        <v>1111</v>
      </c>
      <c r="W323" s="384">
        <v>44012</v>
      </c>
      <c r="X323" s="382" t="s">
        <v>997</v>
      </c>
      <c r="Y323" s="1322" t="s">
        <v>998</v>
      </c>
    </row>
    <row r="324" spans="1:26" s="27" customFormat="1" x14ac:dyDescent="0.2">
      <c r="A324" s="441">
        <v>26</v>
      </c>
      <c r="B324" s="441">
        <v>16090111</v>
      </c>
      <c r="C324" s="442" t="s">
        <v>1115</v>
      </c>
      <c r="D324" s="442" t="s">
        <v>522</v>
      </c>
      <c r="E324" s="442" t="s">
        <v>1710</v>
      </c>
      <c r="F324" s="442" t="s">
        <v>1710</v>
      </c>
      <c r="G324" s="441">
        <v>154</v>
      </c>
      <c r="H324" s="442" t="s">
        <v>1711</v>
      </c>
      <c r="I324" s="441"/>
      <c r="J324" s="486">
        <v>15</v>
      </c>
      <c r="K324" s="457">
        <v>3.7999999999999999E-2</v>
      </c>
      <c r="L324" s="441" t="s">
        <v>621</v>
      </c>
      <c r="M324" s="524">
        <v>0.4</v>
      </c>
      <c r="N324" s="441">
        <v>1450</v>
      </c>
      <c r="O324" s="441">
        <v>60</v>
      </c>
      <c r="P324" s="441">
        <v>60</v>
      </c>
      <c r="Q324" s="441"/>
      <c r="R324" s="441"/>
      <c r="S324" s="381"/>
      <c r="T324" s="381"/>
      <c r="U324" s="441"/>
      <c r="V324" s="441" t="s">
        <v>1111</v>
      </c>
      <c r="W324" s="443">
        <v>43465</v>
      </c>
      <c r="X324" s="442" t="s">
        <v>1712</v>
      </c>
      <c r="Y324" s="442" t="s">
        <v>1713</v>
      </c>
    </row>
    <row r="325" spans="1:26" s="27" customFormat="1" x14ac:dyDescent="0.2">
      <c r="A325" s="441">
        <v>26</v>
      </c>
      <c r="B325" s="441">
        <v>16090112</v>
      </c>
      <c r="C325" s="442" t="s">
        <v>1115</v>
      </c>
      <c r="D325" s="442" t="s">
        <v>522</v>
      </c>
      <c r="E325" s="442" t="s">
        <v>1889</v>
      </c>
      <c r="F325" s="442" t="s">
        <v>1889</v>
      </c>
      <c r="G325" s="441">
        <v>154</v>
      </c>
      <c r="H325" s="442" t="s">
        <v>1711</v>
      </c>
      <c r="I325" s="441"/>
      <c r="J325" s="486">
        <v>16</v>
      </c>
      <c r="K325" s="457">
        <v>3.1E-2</v>
      </c>
      <c r="L325" s="441" t="s">
        <v>1</v>
      </c>
      <c r="M325" s="524">
        <v>0.4</v>
      </c>
      <c r="N325" s="441">
        <v>1450</v>
      </c>
      <c r="O325" s="441">
        <v>60</v>
      </c>
      <c r="P325" s="441">
        <v>60</v>
      </c>
      <c r="Q325" s="441"/>
      <c r="R325" s="441"/>
      <c r="S325" s="381"/>
      <c r="T325" s="381"/>
      <c r="U325" s="441"/>
      <c r="V325" s="441" t="s">
        <v>1111</v>
      </c>
      <c r="W325" s="443">
        <v>43465</v>
      </c>
      <c r="X325" s="442" t="s">
        <v>1712</v>
      </c>
      <c r="Y325" s="442" t="s">
        <v>1713</v>
      </c>
    </row>
    <row r="326" spans="1:26" s="27" customFormat="1" ht="25.5" x14ac:dyDescent="0.2">
      <c r="A326" s="977">
        <v>26</v>
      </c>
      <c r="B326" s="977">
        <v>16090113</v>
      </c>
      <c r="C326" s="987" t="s">
        <v>1115</v>
      </c>
      <c r="D326" s="987" t="s">
        <v>522</v>
      </c>
      <c r="E326" s="987" t="s">
        <v>1714</v>
      </c>
      <c r="F326" s="987" t="s">
        <v>1714</v>
      </c>
      <c r="G326" s="977">
        <v>154</v>
      </c>
      <c r="H326" s="987" t="s">
        <v>1711</v>
      </c>
      <c r="I326" s="977"/>
      <c r="J326" s="1222">
        <v>19</v>
      </c>
      <c r="K326" s="1223">
        <v>3.5999999999999997E-2</v>
      </c>
      <c r="L326" s="977" t="s">
        <v>1</v>
      </c>
      <c r="M326" s="1224">
        <v>0.4</v>
      </c>
      <c r="N326" s="977">
        <v>1450</v>
      </c>
      <c r="O326" s="977">
        <v>60</v>
      </c>
      <c r="P326" s="977">
        <v>60</v>
      </c>
      <c r="Q326" s="977"/>
      <c r="R326" s="977"/>
      <c r="S326" s="977"/>
      <c r="T326" s="977"/>
      <c r="U326" s="977"/>
      <c r="V326" s="977" t="s">
        <v>1111</v>
      </c>
      <c r="W326" s="990">
        <v>43465</v>
      </c>
      <c r="X326" s="987" t="s">
        <v>1715</v>
      </c>
      <c r="Y326" s="987" t="s">
        <v>1716</v>
      </c>
    </row>
    <row r="327" spans="1:26" s="27" customFormat="1" ht="15" x14ac:dyDescent="0.2">
      <c r="A327" s="406">
        <v>26</v>
      </c>
      <c r="B327" s="406">
        <v>17030231</v>
      </c>
      <c r="C327" s="407" t="s">
        <v>1115</v>
      </c>
      <c r="D327" s="407" t="s">
        <v>522</v>
      </c>
      <c r="E327" s="407" t="s">
        <v>2313</v>
      </c>
      <c r="F327" s="407" t="s">
        <v>2313</v>
      </c>
      <c r="G327" s="406">
        <v>156</v>
      </c>
      <c r="H327" s="407" t="s">
        <v>1960</v>
      </c>
      <c r="I327" s="1225"/>
      <c r="J327" s="406" t="s">
        <v>2314</v>
      </c>
      <c r="K327" s="406">
        <v>3.1E-2</v>
      </c>
      <c r="L327" s="406" t="s">
        <v>303</v>
      </c>
      <c r="M327" s="406">
        <v>0.4</v>
      </c>
      <c r="N327" s="406">
        <v>1450</v>
      </c>
      <c r="O327" s="406">
        <v>60</v>
      </c>
      <c r="P327" s="406">
        <v>60</v>
      </c>
      <c r="Q327" s="406"/>
      <c r="R327" s="406"/>
      <c r="S327" s="406"/>
      <c r="T327" s="406"/>
      <c r="U327" s="406"/>
      <c r="V327" s="406" t="s">
        <v>1111</v>
      </c>
      <c r="W327" s="408">
        <v>43830</v>
      </c>
      <c r="X327" s="302"/>
      <c r="Y327" s="302"/>
    </row>
    <row r="328" spans="1:26" s="624" customFormat="1" x14ac:dyDescent="0.2">
      <c r="A328" s="986">
        <v>26</v>
      </c>
      <c r="B328" s="986">
        <v>17030031</v>
      </c>
      <c r="C328" s="1243" t="s">
        <v>1115</v>
      </c>
      <c r="D328" s="1243" t="s">
        <v>522</v>
      </c>
      <c r="E328" s="1243" t="s">
        <v>1483</v>
      </c>
      <c r="F328" s="1243" t="s">
        <v>1483</v>
      </c>
      <c r="G328" s="986">
        <v>11</v>
      </c>
      <c r="H328" s="1243" t="s">
        <v>696</v>
      </c>
      <c r="I328" s="1288" t="s">
        <v>1893</v>
      </c>
      <c r="J328" s="1289">
        <v>15</v>
      </c>
      <c r="K328" s="1290">
        <v>3.1E-2</v>
      </c>
      <c r="L328" s="986" t="s">
        <v>0</v>
      </c>
      <c r="M328" s="1291">
        <v>0.4</v>
      </c>
      <c r="N328" s="986">
        <v>1450</v>
      </c>
      <c r="O328" s="986">
        <v>60</v>
      </c>
      <c r="P328" s="986">
        <v>60</v>
      </c>
      <c r="Q328" s="986" t="s">
        <v>1893</v>
      </c>
      <c r="R328" s="986" t="s">
        <v>1893</v>
      </c>
      <c r="S328" s="986"/>
      <c r="T328" s="986"/>
      <c r="U328" s="986" t="s">
        <v>1893</v>
      </c>
      <c r="V328" s="986" t="s">
        <v>1111</v>
      </c>
      <c r="W328" s="1292">
        <v>43646</v>
      </c>
      <c r="X328" s="1293"/>
      <c r="Y328" s="1293"/>
      <c r="Z328" s="431"/>
    </row>
    <row r="329" spans="1:26" s="76" customFormat="1" x14ac:dyDescent="0.2">
      <c r="A329" s="406">
        <v>26</v>
      </c>
      <c r="B329" s="406">
        <v>18030031</v>
      </c>
      <c r="C329" s="407" t="s">
        <v>1115</v>
      </c>
      <c r="D329" s="407" t="s">
        <v>522</v>
      </c>
      <c r="E329" s="407" t="s">
        <v>252</v>
      </c>
      <c r="F329" s="407" t="s">
        <v>252</v>
      </c>
      <c r="G329" s="406">
        <v>11</v>
      </c>
      <c r="H329" s="407" t="s">
        <v>696</v>
      </c>
      <c r="I329" s="687"/>
      <c r="J329" s="406">
        <v>17</v>
      </c>
      <c r="K329" s="406">
        <v>0.03</v>
      </c>
      <c r="L329" s="406" t="s">
        <v>596</v>
      </c>
      <c r="M329" s="406">
        <v>0.4</v>
      </c>
      <c r="N329" s="406">
        <v>1450</v>
      </c>
      <c r="O329" s="406">
        <v>60</v>
      </c>
      <c r="P329" s="406">
        <v>60</v>
      </c>
      <c r="Q329" s="406"/>
      <c r="R329" s="406"/>
      <c r="S329" s="406"/>
      <c r="T329" s="406"/>
      <c r="U329" s="406"/>
      <c r="V329" s="406" t="s">
        <v>1111</v>
      </c>
      <c r="W329" s="408">
        <v>44012</v>
      </c>
      <c r="X329" s="407" t="s">
        <v>1351</v>
      </c>
      <c r="Y329" s="407" t="s">
        <v>1056</v>
      </c>
      <c r="Z329" s="405"/>
    </row>
    <row r="330" spans="1:26" s="76" customFormat="1" x14ac:dyDescent="0.2">
      <c r="A330" s="406">
        <v>26</v>
      </c>
      <c r="B330" s="406">
        <v>18030032</v>
      </c>
      <c r="C330" s="407" t="s">
        <v>1115</v>
      </c>
      <c r="D330" s="407" t="s">
        <v>522</v>
      </c>
      <c r="E330" s="407" t="s">
        <v>1720</v>
      </c>
      <c r="F330" s="407" t="s">
        <v>1720</v>
      </c>
      <c r="G330" s="406">
        <v>11</v>
      </c>
      <c r="H330" s="407" t="s">
        <v>696</v>
      </c>
      <c r="I330" s="687"/>
      <c r="J330" s="406">
        <v>20</v>
      </c>
      <c r="K330" s="406">
        <v>0.03</v>
      </c>
      <c r="L330" s="406" t="s">
        <v>621</v>
      </c>
      <c r="M330" s="406">
        <v>0.4</v>
      </c>
      <c r="N330" s="406">
        <v>1450</v>
      </c>
      <c r="O330" s="406">
        <v>60</v>
      </c>
      <c r="P330" s="406">
        <v>60</v>
      </c>
      <c r="Q330" s="406"/>
      <c r="R330" s="406"/>
      <c r="S330" s="406"/>
      <c r="T330" s="406"/>
      <c r="U330" s="406"/>
      <c r="V330" s="406" t="s">
        <v>1111</v>
      </c>
      <c r="W330" s="408">
        <v>44012</v>
      </c>
      <c r="X330" s="407" t="s">
        <v>1718</v>
      </c>
      <c r="Y330" s="407" t="s">
        <v>1719</v>
      </c>
      <c r="Z330" s="405"/>
    </row>
    <row r="331" spans="1:26" s="76" customFormat="1" x14ac:dyDescent="0.2">
      <c r="A331" s="406">
        <v>26</v>
      </c>
      <c r="B331" s="406">
        <v>18030033</v>
      </c>
      <c r="C331" s="407" t="s">
        <v>1115</v>
      </c>
      <c r="D331" s="407" t="s">
        <v>522</v>
      </c>
      <c r="E331" s="407" t="s">
        <v>1717</v>
      </c>
      <c r="F331" s="407" t="s">
        <v>1717</v>
      </c>
      <c r="G331" s="406">
        <v>11</v>
      </c>
      <c r="H331" s="407" t="s">
        <v>696</v>
      </c>
      <c r="I331" s="687"/>
      <c r="J331" s="406">
        <v>25</v>
      </c>
      <c r="K331" s="406">
        <v>0.03</v>
      </c>
      <c r="L331" s="406" t="s">
        <v>621</v>
      </c>
      <c r="M331" s="406">
        <v>0.4</v>
      </c>
      <c r="N331" s="406">
        <v>1450</v>
      </c>
      <c r="O331" s="406">
        <v>60</v>
      </c>
      <c r="P331" s="406">
        <v>60</v>
      </c>
      <c r="Q331" s="406"/>
      <c r="R331" s="406"/>
      <c r="S331" s="406"/>
      <c r="T331" s="406"/>
      <c r="U331" s="406"/>
      <c r="V331" s="406" t="s">
        <v>1111</v>
      </c>
      <c r="W331" s="408">
        <v>44012</v>
      </c>
      <c r="X331" s="407" t="s">
        <v>1718</v>
      </c>
      <c r="Y331" s="407" t="s">
        <v>1719</v>
      </c>
      <c r="Z331" s="405"/>
    </row>
    <row r="332" spans="1:26" s="76" customFormat="1" x14ac:dyDescent="0.2">
      <c r="A332" s="406">
        <v>26</v>
      </c>
      <c r="B332" s="406">
        <v>18030034</v>
      </c>
      <c r="C332" s="407" t="s">
        <v>1115</v>
      </c>
      <c r="D332" s="407" t="s">
        <v>522</v>
      </c>
      <c r="E332" s="407" t="s">
        <v>253</v>
      </c>
      <c r="F332" s="407" t="s">
        <v>253</v>
      </c>
      <c r="G332" s="406">
        <v>11</v>
      </c>
      <c r="H332" s="407" t="s">
        <v>696</v>
      </c>
      <c r="I332" s="687"/>
      <c r="J332" s="406">
        <v>17</v>
      </c>
      <c r="K332" s="406">
        <v>0.03</v>
      </c>
      <c r="L332" s="406" t="s">
        <v>693</v>
      </c>
      <c r="M332" s="406">
        <v>0.4</v>
      </c>
      <c r="N332" s="406">
        <v>1450</v>
      </c>
      <c r="O332" s="406">
        <v>60</v>
      </c>
      <c r="P332" s="406">
        <v>60</v>
      </c>
      <c r="Q332" s="406"/>
      <c r="R332" s="406"/>
      <c r="S332" s="406"/>
      <c r="T332" s="406"/>
      <c r="U332" s="406"/>
      <c r="V332" s="406" t="s">
        <v>1111</v>
      </c>
      <c r="W332" s="408">
        <v>44012</v>
      </c>
      <c r="X332" s="407" t="s">
        <v>254</v>
      </c>
      <c r="Y332" s="407" t="s">
        <v>1042</v>
      </c>
      <c r="Z332" s="405"/>
    </row>
    <row r="333" spans="1:26" s="76" customFormat="1" x14ac:dyDescent="0.2">
      <c r="A333" s="406">
        <v>26</v>
      </c>
      <c r="B333" s="406">
        <v>18030037</v>
      </c>
      <c r="C333" s="407" t="s">
        <v>1115</v>
      </c>
      <c r="D333" s="407" t="s">
        <v>522</v>
      </c>
      <c r="E333" s="407" t="s">
        <v>249</v>
      </c>
      <c r="F333" s="407" t="s">
        <v>249</v>
      </c>
      <c r="G333" s="406">
        <v>11</v>
      </c>
      <c r="H333" s="407" t="s">
        <v>696</v>
      </c>
      <c r="I333" s="687"/>
      <c r="J333" s="406">
        <v>30</v>
      </c>
      <c r="K333" s="406">
        <v>3.3000000000000002E-2</v>
      </c>
      <c r="L333" s="406" t="s">
        <v>73</v>
      </c>
      <c r="M333" s="406">
        <v>0.4</v>
      </c>
      <c r="N333" s="406">
        <v>1450</v>
      </c>
      <c r="O333" s="406">
        <v>60</v>
      </c>
      <c r="P333" s="406">
        <v>60</v>
      </c>
      <c r="Q333" s="406"/>
      <c r="R333" s="406"/>
      <c r="S333" s="406"/>
      <c r="T333" s="406"/>
      <c r="U333" s="406"/>
      <c r="V333" s="406" t="s">
        <v>1111</v>
      </c>
      <c r="W333" s="408">
        <v>44012</v>
      </c>
      <c r="X333" s="407" t="s">
        <v>430</v>
      </c>
      <c r="Y333" s="407" t="s">
        <v>1040</v>
      </c>
      <c r="Z333" s="405"/>
    </row>
    <row r="334" spans="1:26" s="76" customFormat="1" x14ac:dyDescent="0.2">
      <c r="A334" s="406">
        <v>26</v>
      </c>
      <c r="B334" s="406">
        <v>18030038</v>
      </c>
      <c r="C334" s="407" t="s">
        <v>1115</v>
      </c>
      <c r="D334" s="407" t="s">
        <v>522</v>
      </c>
      <c r="E334" s="407" t="s">
        <v>2423</v>
      </c>
      <c r="F334" s="407" t="s">
        <v>2423</v>
      </c>
      <c r="G334" s="406">
        <v>11</v>
      </c>
      <c r="H334" s="407" t="s">
        <v>696</v>
      </c>
      <c r="I334" s="687"/>
      <c r="J334" s="406">
        <v>25</v>
      </c>
      <c r="K334" s="406">
        <v>3.3000000000000002E-2</v>
      </c>
      <c r="L334" s="406" t="s">
        <v>672</v>
      </c>
      <c r="M334" s="406">
        <v>0.4</v>
      </c>
      <c r="N334" s="406">
        <v>1450</v>
      </c>
      <c r="O334" s="406">
        <v>60</v>
      </c>
      <c r="P334" s="406">
        <v>60</v>
      </c>
      <c r="Q334" s="406"/>
      <c r="R334" s="406"/>
      <c r="S334" s="406"/>
      <c r="T334" s="406"/>
      <c r="U334" s="406"/>
      <c r="V334" s="406" t="s">
        <v>1111</v>
      </c>
      <c r="W334" s="408">
        <v>44012</v>
      </c>
      <c r="X334" s="407" t="s">
        <v>1352</v>
      </c>
      <c r="Y334" s="407" t="s">
        <v>1353</v>
      </c>
      <c r="Z334" s="405"/>
    </row>
    <row r="335" spans="1:26" s="76" customFormat="1" x14ac:dyDescent="0.2">
      <c r="A335" s="406">
        <v>26</v>
      </c>
      <c r="B335" s="406">
        <v>18030039</v>
      </c>
      <c r="C335" s="407" t="s">
        <v>1115</v>
      </c>
      <c r="D335" s="407" t="s">
        <v>522</v>
      </c>
      <c r="E335" s="407" t="s">
        <v>250</v>
      </c>
      <c r="F335" s="407" t="s">
        <v>250</v>
      </c>
      <c r="G335" s="406">
        <v>11</v>
      </c>
      <c r="H335" s="407" t="s">
        <v>696</v>
      </c>
      <c r="I335" s="687"/>
      <c r="J335" s="406">
        <v>20</v>
      </c>
      <c r="K335" s="406">
        <v>3.5999999999999997E-2</v>
      </c>
      <c r="L335" s="406" t="s">
        <v>73</v>
      </c>
      <c r="M335" s="406">
        <v>0.4</v>
      </c>
      <c r="N335" s="406">
        <v>1450</v>
      </c>
      <c r="O335" s="406">
        <v>60</v>
      </c>
      <c r="P335" s="406">
        <v>60</v>
      </c>
      <c r="Q335" s="406"/>
      <c r="R335" s="406"/>
      <c r="S335" s="406"/>
      <c r="T335" s="406"/>
      <c r="U335" s="406"/>
      <c r="V335" s="406" t="s">
        <v>1111</v>
      </c>
      <c r="W335" s="408">
        <v>44012</v>
      </c>
      <c r="X335" s="407" t="s">
        <v>1354</v>
      </c>
      <c r="Y335" s="407" t="s">
        <v>1355</v>
      </c>
      <c r="Z335" s="405"/>
    </row>
    <row r="336" spans="1:26" s="76" customFormat="1" x14ac:dyDescent="0.2">
      <c r="A336" s="406">
        <v>26</v>
      </c>
      <c r="B336" s="406">
        <v>18030040</v>
      </c>
      <c r="C336" s="407" t="s">
        <v>1115</v>
      </c>
      <c r="D336" s="407" t="s">
        <v>522</v>
      </c>
      <c r="E336" s="407" t="s">
        <v>251</v>
      </c>
      <c r="F336" s="407" t="s">
        <v>251</v>
      </c>
      <c r="G336" s="406">
        <v>11</v>
      </c>
      <c r="H336" s="407" t="s">
        <v>696</v>
      </c>
      <c r="I336" s="687"/>
      <c r="J336" s="406">
        <v>15</v>
      </c>
      <c r="K336" s="406">
        <v>3.7999999999999999E-2</v>
      </c>
      <c r="L336" s="406" t="s">
        <v>73</v>
      </c>
      <c r="M336" s="406">
        <v>0.4</v>
      </c>
      <c r="N336" s="406">
        <v>1450</v>
      </c>
      <c r="O336" s="406">
        <v>60</v>
      </c>
      <c r="P336" s="406">
        <v>60</v>
      </c>
      <c r="Q336" s="406"/>
      <c r="R336" s="406"/>
      <c r="S336" s="406"/>
      <c r="T336" s="406"/>
      <c r="U336" s="406"/>
      <c r="V336" s="406" t="s">
        <v>1111</v>
      </c>
      <c r="W336" s="408">
        <v>44012</v>
      </c>
      <c r="X336" s="407" t="s">
        <v>1354</v>
      </c>
      <c r="Y336" s="407" t="s">
        <v>1355</v>
      </c>
      <c r="Z336" s="405"/>
    </row>
    <row r="337" spans="1:84" s="362" customFormat="1" ht="25.5" x14ac:dyDescent="0.2">
      <c r="A337" s="381">
        <v>26</v>
      </c>
      <c r="B337" s="381">
        <v>17080151</v>
      </c>
      <c r="C337" s="382" t="s">
        <v>1115</v>
      </c>
      <c r="D337" s="382" t="s">
        <v>522</v>
      </c>
      <c r="E337" s="382" t="s">
        <v>98</v>
      </c>
      <c r="F337" s="382" t="s">
        <v>98</v>
      </c>
      <c r="G337" s="381">
        <v>50</v>
      </c>
      <c r="H337" s="382" t="s">
        <v>663</v>
      </c>
      <c r="I337" s="691"/>
      <c r="J337" s="383" t="s">
        <v>2095</v>
      </c>
      <c r="K337" s="398">
        <v>4.3999999999999997E-2</v>
      </c>
      <c r="L337" s="381" t="s">
        <v>695</v>
      </c>
      <c r="M337" s="420">
        <v>0.4</v>
      </c>
      <c r="N337" s="381">
        <v>1450</v>
      </c>
      <c r="O337" s="381">
        <v>60</v>
      </c>
      <c r="P337" s="381">
        <v>60</v>
      </c>
      <c r="Q337" s="381"/>
      <c r="R337" s="381"/>
      <c r="S337" s="381"/>
      <c r="T337" s="381"/>
      <c r="U337" s="381"/>
      <c r="V337" s="257" t="s">
        <v>1111</v>
      </c>
      <c r="W337" s="384">
        <v>43830</v>
      </c>
      <c r="X337" s="302"/>
      <c r="Y337" s="302"/>
    </row>
    <row r="338" spans="1:84" s="362" customFormat="1" ht="15" x14ac:dyDescent="0.2">
      <c r="A338" s="381">
        <v>26</v>
      </c>
      <c r="B338" s="381">
        <v>17080152</v>
      </c>
      <c r="C338" s="382" t="s">
        <v>1115</v>
      </c>
      <c r="D338" s="382" t="s">
        <v>522</v>
      </c>
      <c r="E338" s="382" t="s">
        <v>99</v>
      </c>
      <c r="F338" s="382" t="s">
        <v>99</v>
      </c>
      <c r="G338" s="381">
        <v>50</v>
      </c>
      <c r="H338" s="382" t="s">
        <v>663</v>
      </c>
      <c r="I338" s="691"/>
      <c r="J338" s="383" t="s">
        <v>764</v>
      </c>
      <c r="K338" s="398">
        <v>3.7999999999999999E-2</v>
      </c>
      <c r="L338" s="381" t="s">
        <v>695</v>
      </c>
      <c r="M338" s="420">
        <v>0.4</v>
      </c>
      <c r="N338" s="381">
        <v>1450</v>
      </c>
      <c r="O338" s="381">
        <v>60</v>
      </c>
      <c r="P338" s="381">
        <v>60</v>
      </c>
      <c r="Q338" s="381"/>
      <c r="R338" s="381"/>
      <c r="S338" s="381"/>
      <c r="T338" s="381"/>
      <c r="U338" s="381"/>
      <c r="V338" s="626" t="s">
        <v>1111</v>
      </c>
      <c r="W338" s="384">
        <v>43830</v>
      </c>
      <c r="X338" s="302"/>
      <c r="Y338" s="302"/>
    </row>
    <row r="339" spans="1:84" s="362" customFormat="1" ht="25.5" x14ac:dyDescent="0.2">
      <c r="A339" s="381">
        <v>26</v>
      </c>
      <c r="B339" s="381">
        <v>17080153</v>
      </c>
      <c r="C339" s="382" t="s">
        <v>1115</v>
      </c>
      <c r="D339" s="382" t="s">
        <v>522</v>
      </c>
      <c r="E339" s="382" t="s">
        <v>763</v>
      </c>
      <c r="F339" s="382" t="s">
        <v>763</v>
      </c>
      <c r="G339" s="381">
        <v>50</v>
      </c>
      <c r="H339" s="382" t="s">
        <v>663</v>
      </c>
      <c r="I339" s="691"/>
      <c r="J339" s="383" t="s">
        <v>764</v>
      </c>
      <c r="K339" s="398">
        <v>3.7999999999999999E-2</v>
      </c>
      <c r="L339" s="381" t="s">
        <v>73</v>
      </c>
      <c r="M339" s="420">
        <v>0.4</v>
      </c>
      <c r="N339" s="381">
        <v>1450</v>
      </c>
      <c r="O339" s="381">
        <v>60</v>
      </c>
      <c r="P339" s="381">
        <v>60</v>
      </c>
      <c r="Q339" s="381"/>
      <c r="R339" s="381"/>
      <c r="S339" s="381"/>
      <c r="T339" s="381"/>
      <c r="U339" s="381"/>
      <c r="V339" s="257" t="s">
        <v>1111</v>
      </c>
      <c r="W339" s="384">
        <v>43830</v>
      </c>
      <c r="X339" s="302"/>
      <c r="Y339" s="302"/>
    </row>
    <row r="340" spans="1:84" s="362" customFormat="1" ht="25.5" x14ac:dyDescent="0.2">
      <c r="A340" s="381">
        <v>26</v>
      </c>
      <c r="B340" s="381">
        <v>17080154</v>
      </c>
      <c r="C340" s="382" t="s">
        <v>1115</v>
      </c>
      <c r="D340" s="382" t="s">
        <v>522</v>
      </c>
      <c r="E340" s="382" t="s">
        <v>774</v>
      </c>
      <c r="F340" s="382" t="s">
        <v>775</v>
      </c>
      <c r="G340" s="381">
        <v>50</v>
      </c>
      <c r="H340" s="382" t="s">
        <v>663</v>
      </c>
      <c r="I340" s="691"/>
      <c r="J340" s="383" t="s">
        <v>679</v>
      </c>
      <c r="K340" s="398">
        <v>3.7999999999999999E-2</v>
      </c>
      <c r="L340" s="381" t="s">
        <v>72</v>
      </c>
      <c r="M340" s="420">
        <v>0.4</v>
      </c>
      <c r="N340" s="381">
        <v>1450</v>
      </c>
      <c r="O340" s="381">
        <v>60</v>
      </c>
      <c r="P340" s="381">
        <v>60</v>
      </c>
      <c r="Q340" s="381"/>
      <c r="R340" s="381"/>
      <c r="S340" s="381"/>
      <c r="T340" s="381"/>
      <c r="U340" s="381"/>
      <c r="V340" s="257" t="s">
        <v>1111</v>
      </c>
      <c r="W340" s="384">
        <v>43830</v>
      </c>
      <c r="X340" s="302"/>
      <c r="Y340" s="302"/>
    </row>
    <row r="341" spans="1:84" s="362" customFormat="1" ht="25.5" x14ac:dyDescent="0.2">
      <c r="A341" s="381">
        <v>26</v>
      </c>
      <c r="B341" s="381">
        <v>17080155</v>
      </c>
      <c r="C341" s="382" t="s">
        <v>1115</v>
      </c>
      <c r="D341" s="382" t="s">
        <v>522</v>
      </c>
      <c r="E341" s="382" t="s">
        <v>776</v>
      </c>
      <c r="F341" s="382" t="s">
        <v>777</v>
      </c>
      <c r="G341" s="381">
        <v>50</v>
      </c>
      <c r="H341" s="382" t="s">
        <v>663</v>
      </c>
      <c r="I341" s="691"/>
      <c r="J341" s="383" t="s">
        <v>680</v>
      </c>
      <c r="K341" s="398">
        <v>3.4000000000000002E-2</v>
      </c>
      <c r="L341" s="381" t="s">
        <v>72</v>
      </c>
      <c r="M341" s="420">
        <v>0.4</v>
      </c>
      <c r="N341" s="381">
        <v>1450</v>
      </c>
      <c r="O341" s="381">
        <v>60</v>
      </c>
      <c r="P341" s="381">
        <v>60</v>
      </c>
      <c r="Q341" s="381"/>
      <c r="R341" s="381"/>
      <c r="S341" s="381"/>
      <c r="T341" s="381"/>
      <c r="U341" s="381"/>
      <c r="V341" s="257" t="s">
        <v>1111</v>
      </c>
      <c r="W341" s="384">
        <v>43830</v>
      </c>
      <c r="X341" s="302"/>
      <c r="Y341" s="302"/>
    </row>
    <row r="342" spans="1:84" s="362" customFormat="1" ht="25.5" x14ac:dyDescent="0.2">
      <c r="A342" s="381">
        <v>26</v>
      </c>
      <c r="B342" s="381">
        <v>17080156</v>
      </c>
      <c r="C342" s="382" t="s">
        <v>1115</v>
      </c>
      <c r="D342" s="382" t="s">
        <v>522</v>
      </c>
      <c r="E342" s="382" t="s">
        <v>765</v>
      </c>
      <c r="F342" s="382" t="s">
        <v>765</v>
      </c>
      <c r="G342" s="381">
        <v>50</v>
      </c>
      <c r="H342" s="382" t="s">
        <v>663</v>
      </c>
      <c r="I342" s="691"/>
      <c r="J342" s="383" t="s">
        <v>992</v>
      </c>
      <c r="K342" s="398">
        <v>3.7999999999999999E-2</v>
      </c>
      <c r="L342" s="381" t="s">
        <v>73</v>
      </c>
      <c r="M342" s="420">
        <v>0.4</v>
      </c>
      <c r="N342" s="381">
        <v>1450</v>
      </c>
      <c r="O342" s="381">
        <v>60</v>
      </c>
      <c r="P342" s="381">
        <v>60</v>
      </c>
      <c r="Q342" s="381"/>
      <c r="R342" s="381"/>
      <c r="S342" s="381"/>
      <c r="T342" s="381"/>
      <c r="U342" s="381"/>
      <c r="V342" s="257" t="s">
        <v>1111</v>
      </c>
      <c r="W342" s="384">
        <v>43830</v>
      </c>
      <c r="X342" s="302"/>
      <c r="Y342" s="302"/>
    </row>
    <row r="343" spans="1:84" s="362" customFormat="1" ht="25.5" x14ac:dyDescent="0.2">
      <c r="A343" s="381">
        <v>26</v>
      </c>
      <c r="B343" s="381">
        <v>17080157</v>
      </c>
      <c r="C343" s="382" t="s">
        <v>1115</v>
      </c>
      <c r="D343" s="382" t="s">
        <v>522</v>
      </c>
      <c r="E343" s="382" t="s">
        <v>766</v>
      </c>
      <c r="F343" s="382" t="s">
        <v>766</v>
      </c>
      <c r="G343" s="381">
        <v>50</v>
      </c>
      <c r="H343" s="382" t="s">
        <v>663</v>
      </c>
      <c r="I343" s="691"/>
      <c r="J343" s="383" t="s">
        <v>767</v>
      </c>
      <c r="K343" s="398">
        <v>3.4000000000000002E-2</v>
      </c>
      <c r="L343" s="381" t="s">
        <v>73</v>
      </c>
      <c r="M343" s="420">
        <v>0.4</v>
      </c>
      <c r="N343" s="381">
        <v>1450</v>
      </c>
      <c r="O343" s="381">
        <v>60</v>
      </c>
      <c r="P343" s="381">
        <v>60</v>
      </c>
      <c r="Q343" s="381"/>
      <c r="R343" s="381"/>
      <c r="S343" s="381"/>
      <c r="T343" s="381"/>
      <c r="U343" s="381"/>
      <c r="V343" s="441" t="s">
        <v>1111</v>
      </c>
      <c r="W343" s="384">
        <v>43830</v>
      </c>
      <c r="X343" s="302"/>
      <c r="Y343" s="302"/>
    </row>
    <row r="344" spans="1:84" s="362" customFormat="1" ht="25.5" x14ac:dyDescent="0.2">
      <c r="A344" s="381">
        <v>26</v>
      </c>
      <c r="B344" s="381">
        <v>17080158</v>
      </c>
      <c r="C344" s="382" t="s">
        <v>1115</v>
      </c>
      <c r="D344" s="382" t="s">
        <v>522</v>
      </c>
      <c r="E344" s="382" t="s">
        <v>768</v>
      </c>
      <c r="F344" s="382" t="s">
        <v>768</v>
      </c>
      <c r="G344" s="381">
        <v>50</v>
      </c>
      <c r="H344" s="382" t="s">
        <v>663</v>
      </c>
      <c r="I344" s="691"/>
      <c r="J344" s="383" t="s">
        <v>993</v>
      </c>
      <c r="K344" s="398">
        <v>3.4000000000000002E-2</v>
      </c>
      <c r="L344" s="381" t="s">
        <v>73</v>
      </c>
      <c r="M344" s="420">
        <v>0.4</v>
      </c>
      <c r="N344" s="381">
        <v>1450</v>
      </c>
      <c r="O344" s="381">
        <v>60</v>
      </c>
      <c r="P344" s="381">
        <v>60</v>
      </c>
      <c r="Q344" s="381"/>
      <c r="R344" s="381"/>
      <c r="S344" s="381"/>
      <c r="T344" s="381"/>
      <c r="U344" s="381"/>
      <c r="V344" s="318" t="s">
        <v>1111</v>
      </c>
      <c r="W344" s="384">
        <v>43830</v>
      </c>
      <c r="X344" s="302"/>
      <c r="Y344" s="302"/>
    </row>
    <row r="345" spans="1:84" s="362" customFormat="1" ht="25.5" x14ac:dyDescent="0.2">
      <c r="A345" s="381">
        <v>26</v>
      </c>
      <c r="B345" s="381">
        <v>17080159</v>
      </c>
      <c r="C345" s="382" t="s">
        <v>1115</v>
      </c>
      <c r="D345" s="382" t="s">
        <v>522</v>
      </c>
      <c r="E345" s="382" t="s">
        <v>769</v>
      </c>
      <c r="F345" s="382" t="s">
        <v>769</v>
      </c>
      <c r="G345" s="381">
        <v>50</v>
      </c>
      <c r="H345" s="382" t="s">
        <v>663</v>
      </c>
      <c r="I345" s="691"/>
      <c r="J345" s="383" t="s">
        <v>770</v>
      </c>
      <c r="K345" s="398">
        <v>3.4000000000000002E-2</v>
      </c>
      <c r="L345" s="381" t="s">
        <v>73</v>
      </c>
      <c r="M345" s="420">
        <v>0.4</v>
      </c>
      <c r="N345" s="381">
        <v>1450</v>
      </c>
      <c r="O345" s="381">
        <v>60</v>
      </c>
      <c r="P345" s="381">
        <v>60</v>
      </c>
      <c r="Q345" s="381"/>
      <c r="R345" s="381"/>
      <c r="S345" s="381"/>
      <c r="T345" s="381"/>
      <c r="U345" s="381"/>
      <c r="V345" s="406" t="s">
        <v>1111</v>
      </c>
      <c r="W345" s="384">
        <v>43830</v>
      </c>
      <c r="X345" s="302"/>
      <c r="Y345" s="302"/>
    </row>
    <row r="346" spans="1:84" s="362" customFormat="1" ht="15" x14ac:dyDescent="0.2">
      <c r="A346" s="381">
        <v>26</v>
      </c>
      <c r="B346" s="381">
        <v>17080160</v>
      </c>
      <c r="C346" s="382" t="s">
        <v>1115</v>
      </c>
      <c r="D346" s="382" t="s">
        <v>522</v>
      </c>
      <c r="E346" s="382" t="s">
        <v>2048</v>
      </c>
      <c r="F346" s="382" t="s">
        <v>2049</v>
      </c>
      <c r="G346" s="381">
        <v>50</v>
      </c>
      <c r="H346" s="382" t="s">
        <v>663</v>
      </c>
      <c r="I346" s="691"/>
      <c r="J346" s="383" t="s">
        <v>679</v>
      </c>
      <c r="K346" s="398">
        <v>3.3000000000000002E-2</v>
      </c>
      <c r="L346" s="381" t="s">
        <v>78</v>
      </c>
      <c r="M346" s="420">
        <v>0.4</v>
      </c>
      <c r="N346" s="381">
        <v>1450</v>
      </c>
      <c r="O346" s="381">
        <v>60</v>
      </c>
      <c r="P346" s="381">
        <v>60</v>
      </c>
      <c r="Q346" s="381"/>
      <c r="R346" s="381"/>
      <c r="S346" s="381"/>
      <c r="T346" s="381"/>
      <c r="U346" s="381"/>
      <c r="V346" s="660" t="s">
        <v>1111</v>
      </c>
      <c r="W346" s="384">
        <v>43830</v>
      </c>
      <c r="X346" s="302"/>
      <c r="Y346" s="302"/>
    </row>
    <row r="347" spans="1:84" s="362" customFormat="1" ht="15" x14ac:dyDescent="0.2">
      <c r="A347" s="381">
        <v>26</v>
      </c>
      <c r="B347" s="381">
        <v>17080161</v>
      </c>
      <c r="C347" s="382" t="s">
        <v>1115</v>
      </c>
      <c r="D347" s="382" t="s">
        <v>522</v>
      </c>
      <c r="E347" s="382" t="s">
        <v>772</v>
      </c>
      <c r="F347" s="382" t="s">
        <v>773</v>
      </c>
      <c r="G347" s="381">
        <v>50</v>
      </c>
      <c r="H347" s="382" t="s">
        <v>663</v>
      </c>
      <c r="I347" s="691"/>
      <c r="J347" s="383" t="s">
        <v>433</v>
      </c>
      <c r="K347" s="398">
        <v>3.1E-2</v>
      </c>
      <c r="L347" s="381" t="s">
        <v>621</v>
      </c>
      <c r="M347" s="420">
        <v>0.4</v>
      </c>
      <c r="N347" s="381">
        <v>1450</v>
      </c>
      <c r="O347" s="381">
        <v>60</v>
      </c>
      <c r="P347" s="381">
        <v>60</v>
      </c>
      <c r="Q347" s="381"/>
      <c r="R347" s="381"/>
      <c r="S347" s="381"/>
      <c r="T347" s="381"/>
      <c r="U347" s="381"/>
      <c r="V347" s="381" t="s">
        <v>1111</v>
      </c>
      <c r="W347" s="384">
        <v>43830</v>
      </c>
      <c r="X347" s="302"/>
      <c r="Y347" s="302"/>
    </row>
    <row r="348" spans="1:84" s="362" customFormat="1" ht="25.5" x14ac:dyDescent="0.2">
      <c r="A348" s="381">
        <v>26</v>
      </c>
      <c r="B348" s="381">
        <v>17080162</v>
      </c>
      <c r="C348" s="382" t="s">
        <v>1115</v>
      </c>
      <c r="D348" s="382" t="s">
        <v>522</v>
      </c>
      <c r="E348" s="382" t="s">
        <v>778</v>
      </c>
      <c r="F348" s="382" t="s">
        <v>779</v>
      </c>
      <c r="G348" s="381">
        <v>50</v>
      </c>
      <c r="H348" s="382" t="s">
        <v>663</v>
      </c>
      <c r="I348" s="691"/>
      <c r="J348" s="383" t="s">
        <v>620</v>
      </c>
      <c r="K348" s="398">
        <v>3.1E-2</v>
      </c>
      <c r="L348" s="381" t="s">
        <v>72</v>
      </c>
      <c r="M348" s="420">
        <v>0.4</v>
      </c>
      <c r="N348" s="381">
        <v>1450</v>
      </c>
      <c r="O348" s="381">
        <v>60</v>
      </c>
      <c r="P348" s="381">
        <v>60</v>
      </c>
      <c r="Q348" s="381"/>
      <c r="R348" s="381"/>
      <c r="S348" s="381"/>
      <c r="T348" s="381"/>
      <c r="U348" s="381"/>
      <c r="V348" s="292" t="s">
        <v>1111</v>
      </c>
      <c r="W348" s="384">
        <v>43830</v>
      </c>
      <c r="X348" s="302"/>
      <c r="Y348" s="302"/>
    </row>
    <row r="349" spans="1:84" s="362" customFormat="1" ht="25.5" x14ac:dyDescent="0.2">
      <c r="A349" s="381">
        <v>26</v>
      </c>
      <c r="B349" s="381">
        <v>17080163</v>
      </c>
      <c r="C349" s="382" t="s">
        <v>1115</v>
      </c>
      <c r="D349" s="382" t="s">
        <v>522</v>
      </c>
      <c r="E349" s="382" t="s">
        <v>780</v>
      </c>
      <c r="F349" s="382" t="s">
        <v>780</v>
      </c>
      <c r="G349" s="381">
        <v>50</v>
      </c>
      <c r="H349" s="382" t="s">
        <v>663</v>
      </c>
      <c r="I349" s="691"/>
      <c r="J349" s="383" t="s">
        <v>681</v>
      </c>
      <c r="K349" s="398">
        <v>3.4000000000000002E-2</v>
      </c>
      <c r="L349" s="381" t="s">
        <v>703</v>
      </c>
      <c r="M349" s="420">
        <v>0.4</v>
      </c>
      <c r="N349" s="381">
        <v>1450</v>
      </c>
      <c r="O349" s="381">
        <v>60</v>
      </c>
      <c r="P349" s="381">
        <v>60</v>
      </c>
      <c r="Q349" s="381"/>
      <c r="R349" s="381"/>
      <c r="S349" s="381"/>
      <c r="T349" s="381"/>
      <c r="U349" s="381"/>
      <c r="V349" s="246" t="s">
        <v>1111</v>
      </c>
      <c r="W349" s="384">
        <v>43830</v>
      </c>
      <c r="X349" s="302"/>
      <c r="Y349" s="302"/>
    </row>
    <row r="350" spans="1:84" s="362" customFormat="1" ht="25.5" x14ac:dyDescent="0.2">
      <c r="A350" s="381">
        <v>26</v>
      </c>
      <c r="B350" s="381">
        <v>17080164</v>
      </c>
      <c r="C350" s="382" t="s">
        <v>1115</v>
      </c>
      <c r="D350" s="382" t="s">
        <v>522</v>
      </c>
      <c r="E350" s="382" t="s">
        <v>771</v>
      </c>
      <c r="F350" s="382" t="s">
        <v>771</v>
      </c>
      <c r="G350" s="381">
        <v>50</v>
      </c>
      <c r="H350" s="382" t="s">
        <v>663</v>
      </c>
      <c r="I350" s="691"/>
      <c r="J350" s="383" t="s">
        <v>683</v>
      </c>
      <c r="K350" s="398">
        <v>3.4000000000000002E-2</v>
      </c>
      <c r="L350" s="381" t="s">
        <v>375</v>
      </c>
      <c r="M350" s="420">
        <v>0.4</v>
      </c>
      <c r="N350" s="381">
        <v>1450</v>
      </c>
      <c r="O350" s="381">
        <v>60</v>
      </c>
      <c r="P350" s="381">
        <v>60</v>
      </c>
      <c r="Q350" s="381"/>
      <c r="R350" s="381"/>
      <c r="S350" s="381"/>
      <c r="T350" s="381"/>
      <c r="U350" s="381"/>
      <c r="V350" s="246" t="s">
        <v>1111</v>
      </c>
      <c r="W350" s="384">
        <v>43830</v>
      </c>
      <c r="X350" s="302"/>
      <c r="Y350" s="302"/>
    </row>
    <row r="351" spans="1:84" s="362" customFormat="1" ht="25.5" x14ac:dyDescent="0.2">
      <c r="A351" s="381">
        <v>26</v>
      </c>
      <c r="B351" s="381">
        <v>17080165</v>
      </c>
      <c r="C351" s="382" t="s">
        <v>1115</v>
      </c>
      <c r="D351" s="382" t="s">
        <v>522</v>
      </c>
      <c r="E351" s="382" t="s">
        <v>781</v>
      </c>
      <c r="F351" s="382" t="s">
        <v>781</v>
      </c>
      <c r="G351" s="381">
        <v>50</v>
      </c>
      <c r="H351" s="382" t="s">
        <v>663</v>
      </c>
      <c r="I351" s="691"/>
      <c r="J351" s="383" t="s">
        <v>233</v>
      </c>
      <c r="K351" s="398">
        <v>3.1E-2</v>
      </c>
      <c r="L351" s="381" t="s">
        <v>693</v>
      </c>
      <c r="M351" s="420">
        <v>0.4</v>
      </c>
      <c r="N351" s="381">
        <v>1450</v>
      </c>
      <c r="O351" s="381">
        <v>60</v>
      </c>
      <c r="P351" s="381">
        <v>60</v>
      </c>
      <c r="Q351" s="381"/>
      <c r="R351" s="381"/>
      <c r="S351" s="381"/>
      <c r="T351" s="381"/>
      <c r="U351" s="381"/>
      <c r="V351" s="246" t="s">
        <v>1111</v>
      </c>
      <c r="W351" s="384">
        <v>43830</v>
      </c>
      <c r="X351" s="302"/>
      <c r="Y351" s="302"/>
    </row>
    <row r="352" spans="1:84" s="41" customFormat="1" x14ac:dyDescent="0.2">
      <c r="A352" s="406">
        <v>26</v>
      </c>
      <c r="B352" s="406">
        <v>18030071</v>
      </c>
      <c r="C352" s="407" t="s">
        <v>1115</v>
      </c>
      <c r="D352" s="407" t="s">
        <v>522</v>
      </c>
      <c r="E352" s="407" t="s">
        <v>2424</v>
      </c>
      <c r="F352" s="407" t="s">
        <v>2424</v>
      </c>
      <c r="G352" s="406">
        <v>14</v>
      </c>
      <c r="H352" s="407" t="s">
        <v>506</v>
      </c>
      <c r="I352" s="687"/>
      <c r="J352" s="406">
        <v>15</v>
      </c>
      <c r="K352" s="406">
        <v>0.03</v>
      </c>
      <c r="L352" s="406" t="s">
        <v>665</v>
      </c>
      <c r="M352" s="406">
        <v>0.4</v>
      </c>
      <c r="N352" s="406">
        <v>1450</v>
      </c>
      <c r="O352" s="406">
        <v>60</v>
      </c>
      <c r="P352" s="406">
        <v>60</v>
      </c>
      <c r="Q352" s="406"/>
      <c r="R352" s="406"/>
      <c r="S352" s="406"/>
      <c r="T352" s="406"/>
      <c r="U352" s="406"/>
      <c r="V352" s="406" t="s">
        <v>1111</v>
      </c>
      <c r="W352" s="408">
        <v>44012</v>
      </c>
      <c r="X352" s="407" t="s">
        <v>999</v>
      </c>
      <c r="Y352" s="407" t="s">
        <v>1042</v>
      </c>
      <c r="AQ352" s="245"/>
      <c r="AR352" s="245"/>
      <c r="AS352" s="245"/>
      <c r="AT352" s="245"/>
      <c r="AU352" s="245"/>
      <c r="AV352" s="245"/>
      <c r="AW352" s="245"/>
      <c r="AX352" s="245"/>
      <c r="AY352" s="245"/>
      <c r="AZ352" s="245"/>
      <c r="BA352" s="245"/>
      <c r="BB352" s="245"/>
      <c r="BC352" s="245"/>
      <c r="BD352" s="245"/>
      <c r="BE352" s="245"/>
      <c r="BG352" s="245"/>
      <c r="BH352" s="245"/>
      <c r="BI352" s="245"/>
      <c r="BJ352" s="245"/>
      <c r="BK352" s="245"/>
      <c r="BL352" s="245"/>
      <c r="BM352" s="245"/>
      <c r="BN352" s="245"/>
      <c r="BO352" s="245"/>
      <c r="BP352" s="245"/>
      <c r="BQ352" s="245"/>
      <c r="BR352" s="245"/>
      <c r="BS352" s="245"/>
      <c r="BT352" s="245"/>
      <c r="BU352" s="245"/>
      <c r="BV352" s="245"/>
      <c r="BW352" s="245"/>
      <c r="BX352" s="245"/>
      <c r="BY352" s="245"/>
      <c r="BZ352" s="245"/>
      <c r="CA352" s="245"/>
      <c r="CB352" s="245"/>
      <c r="CC352" s="245"/>
      <c r="CD352" s="245"/>
      <c r="CE352" s="245"/>
      <c r="CF352" s="245"/>
    </row>
    <row r="353" spans="1:84" s="41" customFormat="1" x14ac:dyDescent="0.2">
      <c r="A353" s="591">
        <v>26</v>
      </c>
      <c r="B353" s="591">
        <v>16100131</v>
      </c>
      <c r="C353" s="592" t="s">
        <v>1115</v>
      </c>
      <c r="D353" s="592" t="s">
        <v>522</v>
      </c>
      <c r="E353" s="592" t="s">
        <v>1000</v>
      </c>
      <c r="F353" s="592" t="s">
        <v>1000</v>
      </c>
      <c r="G353" s="591">
        <v>6</v>
      </c>
      <c r="H353" s="592" t="s">
        <v>1360</v>
      </c>
      <c r="I353" s="593"/>
      <c r="J353" s="594">
        <v>25</v>
      </c>
      <c r="K353" s="595">
        <v>2.9000000000000001E-2</v>
      </c>
      <c r="L353" s="591" t="s">
        <v>665</v>
      </c>
      <c r="M353" s="596">
        <v>0.4</v>
      </c>
      <c r="N353" s="591">
        <v>1450</v>
      </c>
      <c r="O353" s="591">
        <v>60</v>
      </c>
      <c r="P353" s="591">
        <v>60</v>
      </c>
      <c r="Q353" s="592"/>
      <c r="R353" s="592"/>
      <c r="S353" s="592"/>
      <c r="T353" s="592"/>
      <c r="U353" s="592"/>
      <c r="V353" s="1294" t="s">
        <v>1111</v>
      </c>
      <c r="W353" s="597">
        <v>43465</v>
      </c>
      <c r="X353" s="592" t="s">
        <v>1001</v>
      </c>
      <c r="Y353" s="592" t="s">
        <v>1057</v>
      </c>
      <c r="AQ353" s="245"/>
      <c r="AR353" s="245"/>
      <c r="AS353" s="245"/>
      <c r="AT353" s="245"/>
      <c r="AU353" s="245"/>
      <c r="AV353" s="245"/>
      <c r="AW353" s="245"/>
      <c r="AX353" s="245"/>
      <c r="AY353" s="245"/>
      <c r="AZ353" s="245"/>
      <c r="BA353" s="245"/>
      <c r="BB353" s="245"/>
      <c r="BC353" s="245"/>
      <c r="BD353" s="245"/>
      <c r="BE353" s="245"/>
      <c r="BG353" s="245"/>
      <c r="BH353" s="245"/>
      <c r="BI353" s="245"/>
      <c r="BJ353" s="245"/>
      <c r="BK353" s="245"/>
      <c r="BL353" s="245"/>
      <c r="BM353" s="245"/>
      <c r="BN353" s="245"/>
      <c r="BO353" s="245"/>
      <c r="BP353" s="245"/>
      <c r="BQ353" s="245"/>
      <c r="BR353" s="245"/>
      <c r="BS353" s="245"/>
      <c r="BT353" s="245"/>
      <c r="BU353" s="245"/>
      <c r="BV353" s="245"/>
      <c r="BW353" s="245"/>
      <c r="BX353" s="245"/>
      <c r="BY353" s="245"/>
      <c r="BZ353" s="245"/>
      <c r="CA353" s="245"/>
      <c r="CB353" s="245"/>
      <c r="CC353" s="245"/>
      <c r="CD353" s="245"/>
      <c r="CE353" s="245"/>
      <c r="CF353" s="245"/>
    </row>
    <row r="354" spans="1:84" s="41" customFormat="1" x14ac:dyDescent="0.2">
      <c r="A354" s="481">
        <v>26</v>
      </c>
      <c r="B354" s="481">
        <v>16100132</v>
      </c>
      <c r="C354" s="482" t="s">
        <v>1115</v>
      </c>
      <c r="D354" s="482" t="s">
        <v>522</v>
      </c>
      <c r="E354" s="482" t="s">
        <v>377</v>
      </c>
      <c r="F354" s="482" t="s">
        <v>377</v>
      </c>
      <c r="G354" s="481">
        <v>6</v>
      </c>
      <c r="H354" s="482" t="s">
        <v>1360</v>
      </c>
      <c r="I354" s="556"/>
      <c r="J354" s="489">
        <v>25</v>
      </c>
      <c r="K354" s="491">
        <v>3.4000000000000002E-2</v>
      </c>
      <c r="L354" s="481" t="s">
        <v>665</v>
      </c>
      <c r="M354" s="509">
        <v>0.4</v>
      </c>
      <c r="N354" s="481">
        <v>1450</v>
      </c>
      <c r="O354" s="481">
        <v>60</v>
      </c>
      <c r="P354" s="481">
        <v>60</v>
      </c>
      <c r="Q354" s="482"/>
      <c r="R354" s="482"/>
      <c r="S354" s="426"/>
      <c r="T354" s="426"/>
      <c r="U354" s="482"/>
      <c r="V354" s="257" t="s">
        <v>1111</v>
      </c>
      <c r="W354" s="483">
        <v>43465</v>
      </c>
      <c r="X354" s="482" t="s">
        <v>911</v>
      </c>
      <c r="Y354" s="482" t="s">
        <v>1059</v>
      </c>
      <c r="AQ354" s="245"/>
      <c r="AR354" s="245"/>
      <c r="AS354" s="245"/>
      <c r="AT354" s="245"/>
      <c r="AU354" s="245"/>
      <c r="AV354" s="245"/>
      <c r="AW354" s="245"/>
      <c r="AX354" s="245"/>
      <c r="AY354" s="245"/>
      <c r="AZ354" s="245"/>
      <c r="BA354" s="245"/>
      <c r="BB354" s="245"/>
      <c r="BC354" s="245"/>
      <c r="BD354" s="245"/>
      <c r="BE354" s="245"/>
      <c r="BG354" s="245"/>
      <c r="BH354" s="245"/>
      <c r="BI354" s="245"/>
      <c r="BJ354" s="245"/>
      <c r="BK354" s="245"/>
      <c r="BL354" s="245"/>
      <c r="BM354" s="245"/>
      <c r="BN354" s="245"/>
      <c r="BO354" s="245"/>
      <c r="BP354" s="245"/>
      <c r="BQ354" s="245"/>
      <c r="BR354" s="245"/>
      <c r="BS354" s="245"/>
      <c r="BT354" s="245"/>
      <c r="BU354" s="245"/>
      <c r="BV354" s="245"/>
      <c r="BW354" s="245"/>
      <c r="BX354" s="245"/>
      <c r="BY354" s="245"/>
      <c r="BZ354" s="245"/>
      <c r="CA354" s="245"/>
      <c r="CB354" s="245"/>
      <c r="CC354" s="245"/>
      <c r="CD354" s="245"/>
      <c r="CE354" s="245"/>
      <c r="CF354" s="245"/>
    </row>
    <row r="355" spans="1:84" s="41" customFormat="1" x14ac:dyDescent="0.2">
      <c r="A355" s="626">
        <v>26</v>
      </c>
      <c r="B355" s="626">
        <v>16100133</v>
      </c>
      <c r="C355" s="627" t="s">
        <v>1115</v>
      </c>
      <c r="D355" s="627" t="s">
        <v>522</v>
      </c>
      <c r="E355" s="627" t="s">
        <v>376</v>
      </c>
      <c r="F355" s="627" t="s">
        <v>376</v>
      </c>
      <c r="G355" s="626">
        <v>6</v>
      </c>
      <c r="H355" s="627" t="s">
        <v>1360</v>
      </c>
      <c r="I355" s="628"/>
      <c r="J355" s="629">
        <v>45</v>
      </c>
      <c r="K355" s="630">
        <v>3.2000000000000001E-2</v>
      </c>
      <c r="L355" s="626" t="s">
        <v>665</v>
      </c>
      <c r="M355" s="631">
        <v>0.4</v>
      </c>
      <c r="N355" s="626">
        <v>1450</v>
      </c>
      <c r="O355" s="626">
        <v>60</v>
      </c>
      <c r="P355" s="626">
        <v>60</v>
      </c>
      <c r="Q355" s="627"/>
      <c r="R355" s="627"/>
      <c r="S355" s="627"/>
      <c r="T355" s="627"/>
      <c r="U355" s="627"/>
      <c r="V355" s="441" t="s">
        <v>1111</v>
      </c>
      <c r="W355" s="632">
        <v>43465</v>
      </c>
      <c r="X355" s="627" t="s">
        <v>1002</v>
      </c>
      <c r="Y355" s="627" t="s">
        <v>1058</v>
      </c>
      <c r="Z355" s="322"/>
      <c r="AQ355" s="245"/>
      <c r="AR355" s="245"/>
      <c r="AS355" s="245"/>
      <c r="AT355" s="245"/>
      <c r="AU355" s="245"/>
      <c r="AV355" s="245"/>
      <c r="AW355" s="245"/>
      <c r="AX355" s="245"/>
      <c r="AY355" s="245"/>
      <c r="AZ355" s="245"/>
      <c r="BA355" s="245"/>
      <c r="BB355" s="245"/>
      <c r="BC355" s="245"/>
      <c r="BD355" s="245"/>
      <c r="BE355" s="245"/>
      <c r="BG355" s="245"/>
      <c r="BH355" s="245"/>
      <c r="BI355" s="245"/>
      <c r="BJ355" s="245"/>
      <c r="BK355" s="245"/>
      <c r="BL355" s="245"/>
      <c r="BM355" s="245"/>
      <c r="BN355" s="245"/>
      <c r="BO355" s="245"/>
      <c r="BP355" s="245"/>
      <c r="BQ355" s="245"/>
      <c r="BR355" s="245"/>
      <c r="BS355" s="245"/>
      <c r="BT355" s="245"/>
      <c r="BU355" s="245"/>
      <c r="BV355" s="245"/>
      <c r="BW355" s="245"/>
      <c r="BX355" s="245"/>
      <c r="BY355" s="245"/>
      <c r="BZ355" s="245"/>
      <c r="CA355" s="245"/>
      <c r="CB355" s="245"/>
      <c r="CC355" s="245"/>
      <c r="CD355" s="245"/>
      <c r="CE355" s="245"/>
      <c r="CF355" s="245"/>
    </row>
    <row r="356" spans="1:84" s="41" customFormat="1" x14ac:dyDescent="0.2">
      <c r="A356" s="381">
        <v>26</v>
      </c>
      <c r="B356" s="381">
        <v>17080021</v>
      </c>
      <c r="C356" s="382" t="s">
        <v>1115</v>
      </c>
      <c r="D356" s="382" t="s">
        <v>522</v>
      </c>
      <c r="E356" s="382" t="s">
        <v>56</v>
      </c>
      <c r="F356" s="382" t="s">
        <v>56</v>
      </c>
      <c r="G356" s="381">
        <v>157</v>
      </c>
      <c r="H356" s="382" t="s">
        <v>1938</v>
      </c>
      <c r="I356" s="691"/>
      <c r="J356" s="383" t="s">
        <v>57</v>
      </c>
      <c r="K356" s="398">
        <v>3.1E-2</v>
      </c>
      <c r="L356" s="381" t="s">
        <v>70</v>
      </c>
      <c r="M356" s="420">
        <v>0.4</v>
      </c>
      <c r="N356" s="381">
        <v>1450</v>
      </c>
      <c r="O356" s="381">
        <v>60</v>
      </c>
      <c r="P356" s="381">
        <v>60</v>
      </c>
      <c r="Q356" s="381"/>
      <c r="R356" s="381"/>
      <c r="S356" s="381"/>
      <c r="T356" s="381"/>
      <c r="U356" s="381"/>
      <c r="V356" s="609" t="s">
        <v>1111</v>
      </c>
      <c r="W356" s="384">
        <v>43830</v>
      </c>
      <c r="X356" s="382" t="s">
        <v>58</v>
      </c>
      <c r="Y356" s="382" t="s">
        <v>2050</v>
      </c>
      <c r="Z356" s="322"/>
      <c r="AQ356" s="245"/>
      <c r="AR356" s="245"/>
      <c r="AS356" s="245"/>
      <c r="AT356" s="245"/>
      <c r="AU356" s="245"/>
      <c r="AV356" s="245"/>
      <c r="AW356" s="245"/>
      <c r="AX356" s="245"/>
      <c r="AY356" s="245"/>
      <c r="AZ356" s="245"/>
      <c r="BA356" s="245"/>
      <c r="BB356" s="245"/>
      <c r="BC356" s="245"/>
      <c r="BD356" s="245"/>
      <c r="BE356" s="245"/>
      <c r="BG356" s="245"/>
      <c r="BH356" s="245"/>
      <c r="BI356" s="245"/>
      <c r="BJ356" s="245"/>
      <c r="BK356" s="245"/>
      <c r="BL356" s="245"/>
      <c r="BM356" s="245"/>
      <c r="BN356" s="245"/>
      <c r="BO356" s="245"/>
      <c r="BP356" s="245"/>
      <c r="BQ356" s="245"/>
      <c r="BR356" s="245"/>
      <c r="BS356" s="245"/>
      <c r="BT356" s="245"/>
      <c r="BU356" s="245"/>
      <c r="BV356" s="245"/>
      <c r="BW356" s="245"/>
      <c r="BX356" s="245"/>
      <c r="BY356" s="245"/>
      <c r="BZ356" s="245"/>
      <c r="CA356" s="245"/>
      <c r="CB356" s="245"/>
      <c r="CC356" s="245"/>
      <c r="CD356" s="245"/>
      <c r="CE356" s="245"/>
      <c r="CF356" s="245"/>
    </row>
    <row r="357" spans="1:84" s="41" customFormat="1" x14ac:dyDescent="0.2">
      <c r="A357" s="381">
        <v>26</v>
      </c>
      <c r="B357" s="381">
        <v>17080022</v>
      </c>
      <c r="C357" s="382" t="s">
        <v>1115</v>
      </c>
      <c r="D357" s="382" t="s">
        <v>522</v>
      </c>
      <c r="E357" s="382" t="s">
        <v>1937</v>
      </c>
      <c r="F357" s="382" t="s">
        <v>1937</v>
      </c>
      <c r="G357" s="381">
        <v>157</v>
      </c>
      <c r="H357" s="382" t="s">
        <v>1938</v>
      </c>
      <c r="I357" s="691"/>
      <c r="J357" s="383" t="s">
        <v>1550</v>
      </c>
      <c r="K357" s="398">
        <v>2.9000000000000001E-2</v>
      </c>
      <c r="L357" s="381" t="s">
        <v>665</v>
      </c>
      <c r="M357" s="420">
        <v>0.4</v>
      </c>
      <c r="N357" s="381">
        <v>1450</v>
      </c>
      <c r="O357" s="381">
        <v>60</v>
      </c>
      <c r="P357" s="381">
        <v>60</v>
      </c>
      <c r="Q357" s="381"/>
      <c r="R357" s="381"/>
      <c r="S357" s="381"/>
      <c r="T357" s="381"/>
      <c r="U357" s="381"/>
      <c r="V357" s="381" t="s">
        <v>1111</v>
      </c>
      <c r="W357" s="384">
        <v>43830</v>
      </c>
      <c r="X357" s="382" t="s">
        <v>2051</v>
      </c>
      <c r="Y357" s="382" t="s">
        <v>2052</v>
      </c>
      <c r="Z357" s="322"/>
      <c r="AQ357" s="245"/>
      <c r="AR357" s="245"/>
      <c r="AS357" s="245"/>
      <c r="AT357" s="245"/>
      <c r="AU357" s="245"/>
      <c r="AV357" s="245"/>
      <c r="AW357" s="245"/>
      <c r="AX357" s="245"/>
      <c r="AY357" s="245"/>
      <c r="AZ357" s="245"/>
      <c r="BA357" s="245"/>
      <c r="BB357" s="245"/>
      <c r="BC357" s="245"/>
      <c r="BD357" s="245"/>
      <c r="BE357" s="245"/>
      <c r="BG357" s="245"/>
      <c r="BH357" s="245"/>
      <c r="BI357" s="245"/>
      <c r="BJ357" s="245"/>
      <c r="BK357" s="245"/>
      <c r="BL357" s="245"/>
      <c r="BM357" s="245"/>
      <c r="BN357" s="245"/>
      <c r="BO357" s="245"/>
      <c r="BP357" s="245"/>
      <c r="BQ357" s="245"/>
      <c r="BR357" s="245"/>
      <c r="BS357" s="245"/>
      <c r="BT357" s="245"/>
      <c r="BU357" s="245"/>
      <c r="BV357" s="245"/>
      <c r="BW357" s="245"/>
      <c r="BX357" s="245"/>
      <c r="BY357" s="245"/>
      <c r="BZ357" s="245"/>
      <c r="CA357" s="245"/>
      <c r="CB357" s="245"/>
      <c r="CC357" s="245"/>
      <c r="CD357" s="245"/>
      <c r="CE357" s="245"/>
      <c r="CF357" s="245"/>
    </row>
    <row r="358" spans="1:84" s="41" customFormat="1" x14ac:dyDescent="0.2">
      <c r="A358" s="381">
        <v>26</v>
      </c>
      <c r="B358" s="381">
        <v>17080023</v>
      </c>
      <c r="C358" s="382" t="s">
        <v>1115</v>
      </c>
      <c r="D358" s="382" t="s">
        <v>522</v>
      </c>
      <c r="E358" s="382" t="s">
        <v>1635</v>
      </c>
      <c r="F358" s="382" t="s">
        <v>1635</v>
      </c>
      <c r="G358" s="381">
        <v>157</v>
      </c>
      <c r="H358" s="382" t="s">
        <v>1938</v>
      </c>
      <c r="I358" s="691"/>
      <c r="J358" s="383" t="s">
        <v>1636</v>
      </c>
      <c r="K358" s="398">
        <v>0.03</v>
      </c>
      <c r="L358" s="381" t="s">
        <v>77</v>
      </c>
      <c r="M358" s="420">
        <v>0.4</v>
      </c>
      <c r="N358" s="381">
        <v>1450</v>
      </c>
      <c r="O358" s="381">
        <v>60</v>
      </c>
      <c r="P358" s="381">
        <v>60</v>
      </c>
      <c r="Q358" s="381"/>
      <c r="R358" s="381"/>
      <c r="S358" s="381"/>
      <c r="T358" s="381"/>
      <c r="U358" s="381"/>
      <c r="V358" s="292" t="s">
        <v>1111</v>
      </c>
      <c r="W358" s="384">
        <v>43830</v>
      </c>
      <c r="X358" s="382" t="s">
        <v>2051</v>
      </c>
      <c r="Y358" s="382" t="s">
        <v>2052</v>
      </c>
      <c r="Z358" s="322"/>
      <c r="AQ358" s="245"/>
      <c r="AR358" s="245"/>
      <c r="AS358" s="245"/>
      <c r="AT358" s="245"/>
      <c r="AU358" s="245"/>
      <c r="AV358" s="245"/>
      <c r="AW358" s="245"/>
      <c r="AX358" s="245"/>
      <c r="AY358" s="245"/>
      <c r="AZ358" s="245"/>
      <c r="BA358" s="245"/>
      <c r="BB358" s="245"/>
      <c r="BC358" s="245"/>
      <c r="BD358" s="245"/>
      <c r="BE358" s="245"/>
      <c r="BG358" s="245"/>
      <c r="BH358" s="245"/>
      <c r="BI358" s="245"/>
      <c r="BJ358" s="245"/>
      <c r="BK358" s="245"/>
      <c r="BL358" s="245"/>
      <c r="BM358" s="245"/>
      <c r="BN358" s="245"/>
      <c r="BO358" s="245"/>
      <c r="BP358" s="245"/>
      <c r="BQ358" s="245"/>
      <c r="BR358" s="245"/>
      <c r="BS358" s="245"/>
      <c r="BT358" s="245"/>
      <c r="BU358" s="245"/>
      <c r="BV358" s="245"/>
      <c r="BW358" s="245"/>
      <c r="BX358" s="245"/>
      <c r="BY358" s="245"/>
      <c r="BZ358" s="245"/>
      <c r="CA358" s="245"/>
      <c r="CB358" s="245"/>
      <c r="CC358" s="245"/>
      <c r="CD358" s="245"/>
      <c r="CE358" s="245"/>
      <c r="CF358" s="245"/>
    </row>
    <row r="359" spans="1:84" s="41" customFormat="1" x14ac:dyDescent="0.2">
      <c r="A359" s="381">
        <v>26</v>
      </c>
      <c r="B359" s="381">
        <v>17080024</v>
      </c>
      <c r="C359" s="382" t="s">
        <v>1115</v>
      </c>
      <c r="D359" s="382" t="s">
        <v>522</v>
      </c>
      <c r="E359" s="382" t="s">
        <v>1939</v>
      </c>
      <c r="F359" s="382" t="s">
        <v>1939</v>
      </c>
      <c r="G359" s="381">
        <v>157</v>
      </c>
      <c r="H359" s="382" t="s">
        <v>1938</v>
      </c>
      <c r="I359" s="691"/>
      <c r="J359" s="383" t="s">
        <v>1551</v>
      </c>
      <c r="K359" s="398">
        <v>3.4000000000000002E-2</v>
      </c>
      <c r="L359" s="381" t="s">
        <v>665</v>
      </c>
      <c r="M359" s="420">
        <v>0.4</v>
      </c>
      <c r="N359" s="381">
        <v>1450</v>
      </c>
      <c r="O359" s="381">
        <v>60</v>
      </c>
      <c r="P359" s="381">
        <v>60</v>
      </c>
      <c r="Q359" s="381"/>
      <c r="R359" s="381"/>
      <c r="S359" s="381"/>
      <c r="T359" s="381"/>
      <c r="U359" s="381"/>
      <c r="V359" s="246" t="s">
        <v>1111</v>
      </c>
      <c r="W359" s="384">
        <v>43830</v>
      </c>
      <c r="X359" s="382" t="s">
        <v>2051</v>
      </c>
      <c r="Y359" s="382" t="s">
        <v>2052</v>
      </c>
      <c r="Z359" s="322"/>
      <c r="AQ359" s="245"/>
      <c r="AR359" s="245"/>
      <c r="AS359" s="245"/>
      <c r="AT359" s="245"/>
      <c r="AU359" s="245"/>
      <c r="AV359" s="245"/>
      <c r="AW359" s="245"/>
      <c r="AX359" s="245"/>
      <c r="AY359" s="245"/>
      <c r="AZ359" s="245"/>
      <c r="BA359" s="245"/>
      <c r="BB359" s="245"/>
      <c r="BC359" s="245"/>
      <c r="BD359" s="245"/>
      <c r="BE359" s="245"/>
      <c r="BG359" s="245"/>
      <c r="BH359" s="245"/>
      <c r="BI359" s="245"/>
      <c r="BJ359" s="245"/>
      <c r="BK359" s="245"/>
      <c r="BL359" s="245"/>
      <c r="BM359" s="245"/>
      <c r="BN359" s="245"/>
      <c r="BO359" s="245"/>
      <c r="BP359" s="245"/>
      <c r="BQ359" s="245"/>
      <c r="BR359" s="245"/>
      <c r="BS359" s="245"/>
      <c r="BT359" s="245"/>
      <c r="BU359" s="245"/>
      <c r="BV359" s="245"/>
      <c r="BW359" s="245"/>
      <c r="BX359" s="245"/>
      <c r="BY359" s="245"/>
      <c r="BZ359" s="245"/>
      <c r="CA359" s="245"/>
      <c r="CB359" s="245"/>
      <c r="CC359" s="245"/>
      <c r="CD359" s="245"/>
      <c r="CE359" s="245"/>
      <c r="CF359" s="245"/>
    </row>
    <row r="360" spans="1:84" s="41" customFormat="1" x14ac:dyDescent="0.2">
      <c r="A360" s="381">
        <v>26</v>
      </c>
      <c r="B360" s="381">
        <v>17080025</v>
      </c>
      <c r="C360" s="382" t="s">
        <v>1115</v>
      </c>
      <c r="D360" s="382" t="s">
        <v>522</v>
      </c>
      <c r="E360" s="382" t="s">
        <v>1552</v>
      </c>
      <c r="F360" s="382" t="s">
        <v>1552</v>
      </c>
      <c r="G360" s="381">
        <v>157</v>
      </c>
      <c r="H360" s="382" t="s">
        <v>1938</v>
      </c>
      <c r="I360" s="691"/>
      <c r="J360" s="383" t="s">
        <v>749</v>
      </c>
      <c r="K360" s="398">
        <v>3.5999999999999997E-2</v>
      </c>
      <c r="L360" s="381" t="s">
        <v>70</v>
      </c>
      <c r="M360" s="420">
        <v>0.4</v>
      </c>
      <c r="N360" s="381">
        <v>1450</v>
      </c>
      <c r="O360" s="381">
        <v>60</v>
      </c>
      <c r="P360" s="381">
        <v>60</v>
      </c>
      <c r="Q360" s="381"/>
      <c r="R360" s="381"/>
      <c r="S360" s="381"/>
      <c r="T360" s="381"/>
      <c r="U360" s="381"/>
      <c r="V360" s="246" t="s">
        <v>1111</v>
      </c>
      <c r="W360" s="384">
        <v>43830</v>
      </c>
      <c r="X360" s="382" t="s">
        <v>2051</v>
      </c>
      <c r="Y360" s="382" t="s">
        <v>2052</v>
      </c>
      <c r="Z360" s="322"/>
      <c r="AQ360" s="245"/>
      <c r="AR360" s="245"/>
      <c r="AS360" s="245"/>
      <c r="AT360" s="245"/>
      <c r="AU360" s="245"/>
      <c r="AV360" s="245"/>
      <c r="AW360" s="245"/>
      <c r="AX360" s="245"/>
      <c r="AY360" s="245"/>
      <c r="AZ360" s="245"/>
      <c r="BA360" s="245"/>
      <c r="BB360" s="245"/>
      <c r="BC360" s="245"/>
      <c r="BD360" s="245"/>
      <c r="BE360" s="245"/>
      <c r="BG360" s="245"/>
      <c r="BH360" s="245"/>
      <c r="BI360" s="245"/>
      <c r="BJ360" s="245"/>
      <c r="BK360" s="245"/>
      <c r="BL360" s="245"/>
      <c r="BM360" s="245"/>
      <c r="BN360" s="245"/>
      <c r="BO360" s="245"/>
      <c r="BP360" s="245"/>
      <c r="BQ360" s="245"/>
      <c r="BR360" s="245"/>
      <c r="BS360" s="245"/>
      <c r="BT360" s="245"/>
      <c r="BU360" s="245"/>
      <c r="BV360" s="245"/>
      <c r="BW360" s="245"/>
      <c r="BX360" s="245"/>
      <c r="BY360" s="245"/>
      <c r="BZ360" s="245"/>
      <c r="CA360" s="245"/>
      <c r="CB360" s="245"/>
      <c r="CC360" s="245"/>
      <c r="CD360" s="245"/>
      <c r="CE360" s="245"/>
      <c r="CF360" s="245"/>
    </row>
    <row r="361" spans="1:84" s="41" customFormat="1" x14ac:dyDescent="0.2">
      <c r="A361" s="557">
        <v>26</v>
      </c>
      <c r="B361" s="557">
        <v>17080026</v>
      </c>
      <c r="C361" s="506" t="s">
        <v>1115</v>
      </c>
      <c r="D361" s="506" t="s">
        <v>522</v>
      </c>
      <c r="E361" s="506" t="s">
        <v>1553</v>
      </c>
      <c r="F361" s="506" t="s">
        <v>1553</v>
      </c>
      <c r="G361" s="557">
        <v>157</v>
      </c>
      <c r="H361" s="506" t="s">
        <v>1938</v>
      </c>
      <c r="I361" s="760"/>
      <c r="J361" s="558" t="s">
        <v>750</v>
      </c>
      <c r="K361" s="559">
        <v>3.3000000000000002E-2</v>
      </c>
      <c r="L361" s="557" t="s">
        <v>70</v>
      </c>
      <c r="M361" s="560">
        <v>0.4</v>
      </c>
      <c r="N361" s="557">
        <v>1450</v>
      </c>
      <c r="O361" s="557">
        <v>60</v>
      </c>
      <c r="P361" s="557">
        <v>60</v>
      </c>
      <c r="Q361" s="557"/>
      <c r="R361" s="557"/>
      <c r="S361" s="977"/>
      <c r="T361" s="977"/>
      <c r="U361" s="557"/>
      <c r="V361" s="761" t="s">
        <v>1111</v>
      </c>
      <c r="W361" s="561">
        <v>43830</v>
      </c>
      <c r="X361" s="506" t="s">
        <v>2051</v>
      </c>
      <c r="Y361" s="506" t="s">
        <v>2052</v>
      </c>
      <c r="Z361" s="322"/>
      <c r="AQ361" s="245"/>
      <c r="AR361" s="245"/>
      <c r="AS361" s="245"/>
      <c r="AT361" s="245"/>
      <c r="AU361" s="245"/>
      <c r="AV361" s="245"/>
      <c r="AW361" s="245"/>
      <c r="AX361" s="245"/>
      <c r="AY361" s="245"/>
      <c r="AZ361" s="245"/>
      <c r="BA361" s="245"/>
      <c r="BB361" s="245"/>
      <c r="BC361" s="245"/>
      <c r="BD361" s="245"/>
      <c r="BE361" s="245"/>
      <c r="BG361" s="245"/>
      <c r="BH361" s="245"/>
      <c r="BI361" s="245"/>
      <c r="BJ361" s="245"/>
      <c r="BK361" s="245"/>
      <c r="BL361" s="245"/>
      <c r="BM361" s="245"/>
      <c r="BN361" s="245"/>
      <c r="BO361" s="245"/>
      <c r="BP361" s="245"/>
      <c r="BQ361" s="245"/>
      <c r="BR361" s="245"/>
      <c r="BS361" s="245"/>
      <c r="BT361" s="245"/>
      <c r="BU361" s="245"/>
      <c r="BV361" s="245"/>
      <c r="BW361" s="245"/>
      <c r="BX361" s="245"/>
      <c r="BY361" s="245"/>
      <c r="BZ361" s="245"/>
      <c r="CA361" s="245"/>
      <c r="CB361" s="245"/>
      <c r="CC361" s="245"/>
      <c r="CD361" s="245"/>
      <c r="CE361" s="245"/>
      <c r="CF361" s="245"/>
    </row>
    <row r="362" spans="1:84" s="41" customFormat="1" x14ac:dyDescent="0.2">
      <c r="A362" s="437">
        <v>26</v>
      </c>
      <c r="B362" s="437">
        <v>17110011</v>
      </c>
      <c r="C362" s="438" t="s">
        <v>1115</v>
      </c>
      <c r="D362" s="438" t="s">
        <v>522</v>
      </c>
      <c r="E362" s="438" t="s">
        <v>215</v>
      </c>
      <c r="F362" s="438" t="s">
        <v>215</v>
      </c>
      <c r="G362" s="437">
        <v>87</v>
      </c>
      <c r="H362" s="438" t="s">
        <v>209</v>
      </c>
      <c r="I362" s="682"/>
      <c r="J362" s="487" t="s">
        <v>216</v>
      </c>
      <c r="K362" s="456">
        <v>3.1E-2</v>
      </c>
      <c r="L362" s="437" t="s">
        <v>621</v>
      </c>
      <c r="M362" s="523">
        <v>0.4</v>
      </c>
      <c r="N362" s="437">
        <v>1450</v>
      </c>
      <c r="O362" s="437">
        <v>60</v>
      </c>
      <c r="P362" s="437">
        <v>60</v>
      </c>
      <c r="Q362" s="437"/>
      <c r="R362" s="437"/>
      <c r="S362" s="406"/>
      <c r="T362" s="406"/>
      <c r="U362" s="437"/>
      <c r="V362" s="437" t="s">
        <v>1111</v>
      </c>
      <c r="W362" s="439">
        <v>43830</v>
      </c>
      <c r="X362" s="438" t="s">
        <v>100</v>
      </c>
      <c r="Y362" s="438" t="s">
        <v>622</v>
      </c>
      <c r="Z362" s="322"/>
      <c r="AQ362" s="245"/>
      <c r="AR362" s="245"/>
      <c r="AS362" s="245"/>
      <c r="AT362" s="245"/>
      <c r="AU362" s="245"/>
      <c r="AV362" s="245"/>
      <c r="AW362" s="245"/>
      <c r="AX362" s="245"/>
      <c r="AY362" s="245"/>
      <c r="AZ362" s="245"/>
      <c r="BA362" s="245"/>
      <c r="BB362" s="245"/>
      <c r="BC362" s="245"/>
      <c r="BD362" s="245"/>
      <c r="BE362" s="245"/>
      <c r="BG362" s="245"/>
      <c r="BH362" s="245"/>
      <c r="BI362" s="245"/>
      <c r="BJ362" s="245"/>
      <c r="BK362" s="245"/>
      <c r="BL362" s="245"/>
      <c r="BM362" s="245"/>
      <c r="BN362" s="245"/>
      <c r="BO362" s="245"/>
      <c r="BP362" s="245"/>
      <c r="BQ362" s="245"/>
      <c r="BR362" s="245"/>
      <c r="BS362" s="245"/>
      <c r="BT362" s="245"/>
      <c r="BU362" s="245"/>
      <c r="BV362" s="245"/>
      <c r="BW362" s="245"/>
      <c r="BX362" s="245"/>
      <c r="BY362" s="245"/>
      <c r="BZ362" s="245"/>
      <c r="CA362" s="245"/>
      <c r="CB362" s="245"/>
      <c r="CC362" s="245"/>
      <c r="CD362" s="245"/>
      <c r="CE362" s="245"/>
      <c r="CF362" s="245"/>
    </row>
    <row r="363" spans="1:84" s="41" customFormat="1" x14ac:dyDescent="0.2">
      <c r="A363" s="437">
        <v>26</v>
      </c>
      <c r="B363" s="437">
        <v>17110012</v>
      </c>
      <c r="C363" s="438" t="s">
        <v>1115</v>
      </c>
      <c r="D363" s="438" t="s">
        <v>522</v>
      </c>
      <c r="E363" s="438" t="s">
        <v>597</v>
      </c>
      <c r="F363" s="438" t="s">
        <v>597</v>
      </c>
      <c r="G363" s="437">
        <v>87</v>
      </c>
      <c r="H363" s="438" t="s">
        <v>209</v>
      </c>
      <c r="I363" s="682"/>
      <c r="J363" s="487" t="s">
        <v>234</v>
      </c>
      <c r="K363" s="456">
        <v>3.4000000000000002E-2</v>
      </c>
      <c r="L363" s="437" t="s">
        <v>596</v>
      </c>
      <c r="M363" s="523">
        <v>0.4</v>
      </c>
      <c r="N363" s="437">
        <v>1450</v>
      </c>
      <c r="O363" s="437">
        <v>60</v>
      </c>
      <c r="P363" s="437">
        <v>60</v>
      </c>
      <c r="Q363" s="437"/>
      <c r="R363" s="437"/>
      <c r="S363" s="406"/>
      <c r="T363" s="406"/>
      <c r="U363" s="437"/>
      <c r="V363" s="437" t="s">
        <v>1111</v>
      </c>
      <c r="W363" s="439">
        <v>43830</v>
      </c>
      <c r="X363" s="438" t="s">
        <v>100</v>
      </c>
      <c r="Y363" s="438" t="s">
        <v>622</v>
      </c>
      <c r="Z363" s="322"/>
      <c r="AQ363" s="245"/>
      <c r="AR363" s="245"/>
      <c r="AS363" s="245"/>
      <c r="AT363" s="245"/>
      <c r="AU363" s="245"/>
      <c r="AV363" s="245"/>
      <c r="AW363" s="245"/>
      <c r="AX363" s="245"/>
      <c r="AY363" s="245"/>
      <c r="AZ363" s="245"/>
      <c r="BA363" s="245"/>
      <c r="BB363" s="245"/>
      <c r="BC363" s="245"/>
      <c r="BD363" s="245"/>
      <c r="BE363" s="245"/>
      <c r="BG363" s="245"/>
      <c r="BH363" s="245"/>
      <c r="BI363" s="245"/>
      <c r="BJ363" s="245"/>
      <c r="BK363" s="245"/>
      <c r="BL363" s="245"/>
      <c r="BM363" s="245"/>
      <c r="BN363" s="245"/>
      <c r="BO363" s="245"/>
      <c r="BP363" s="245"/>
      <c r="BQ363" s="245"/>
      <c r="BR363" s="245"/>
      <c r="BS363" s="245"/>
      <c r="BT363" s="245"/>
      <c r="BU363" s="245"/>
      <c r="BV363" s="245"/>
      <c r="BW363" s="245"/>
      <c r="BX363" s="245"/>
      <c r="BY363" s="245"/>
      <c r="BZ363" s="245"/>
      <c r="CA363" s="245"/>
      <c r="CB363" s="245"/>
      <c r="CC363" s="245"/>
      <c r="CD363" s="245"/>
      <c r="CE363" s="245"/>
      <c r="CF363" s="245"/>
    </row>
    <row r="364" spans="1:84" s="41" customFormat="1" x14ac:dyDescent="0.2">
      <c r="A364" s="437">
        <v>26</v>
      </c>
      <c r="B364" s="437">
        <v>17110013</v>
      </c>
      <c r="C364" s="438" t="s">
        <v>1115</v>
      </c>
      <c r="D364" s="438" t="s">
        <v>522</v>
      </c>
      <c r="E364" s="438" t="s">
        <v>595</v>
      </c>
      <c r="F364" s="438" t="s">
        <v>595</v>
      </c>
      <c r="G364" s="437">
        <v>87</v>
      </c>
      <c r="H364" s="438" t="s">
        <v>209</v>
      </c>
      <c r="I364" s="682"/>
      <c r="J364" s="487" t="s">
        <v>216</v>
      </c>
      <c r="K364" s="456">
        <v>3.5999999999999997E-2</v>
      </c>
      <c r="L364" s="437" t="s">
        <v>596</v>
      </c>
      <c r="M364" s="523">
        <v>0.4</v>
      </c>
      <c r="N364" s="437">
        <v>1450</v>
      </c>
      <c r="O364" s="437">
        <v>60</v>
      </c>
      <c r="P364" s="437">
        <v>60</v>
      </c>
      <c r="Q364" s="437"/>
      <c r="R364" s="437"/>
      <c r="S364" s="406"/>
      <c r="T364" s="406"/>
      <c r="U364" s="437"/>
      <c r="V364" s="437" t="s">
        <v>1111</v>
      </c>
      <c r="W364" s="439">
        <v>43830</v>
      </c>
      <c r="X364" s="438" t="s">
        <v>100</v>
      </c>
      <c r="Y364" s="438" t="s">
        <v>622</v>
      </c>
      <c r="Z364" s="322"/>
      <c r="AQ364" s="245"/>
      <c r="AR364" s="245"/>
      <c r="AS364" s="245"/>
      <c r="AT364" s="245"/>
      <c r="AU364" s="245"/>
      <c r="AV364" s="245"/>
      <c r="AW364" s="245"/>
      <c r="AX364" s="245"/>
      <c r="AY364" s="245"/>
      <c r="AZ364" s="245"/>
      <c r="BA364" s="245"/>
      <c r="BB364" s="245"/>
      <c r="BC364" s="245"/>
      <c r="BD364" s="245"/>
      <c r="BE364" s="245"/>
      <c r="BG364" s="245"/>
      <c r="BH364" s="245"/>
      <c r="BI364" s="245"/>
      <c r="BJ364" s="245"/>
      <c r="BK364" s="245"/>
      <c r="BL364" s="245"/>
      <c r="BM364" s="245"/>
      <c r="BN364" s="245"/>
      <c r="BO364" s="245"/>
      <c r="BP364" s="245"/>
      <c r="BQ364" s="245"/>
      <c r="BR364" s="245"/>
      <c r="BS364" s="245"/>
      <c r="BT364" s="245"/>
      <c r="BU364" s="245"/>
      <c r="BV364" s="245"/>
      <c r="BW364" s="245"/>
      <c r="BX364" s="245"/>
      <c r="BY364" s="245"/>
      <c r="BZ364" s="245"/>
      <c r="CA364" s="245"/>
      <c r="CB364" s="245"/>
      <c r="CC364" s="245"/>
      <c r="CD364" s="245"/>
      <c r="CE364" s="245"/>
      <c r="CF364" s="245"/>
    </row>
    <row r="365" spans="1:84" s="41" customFormat="1" x14ac:dyDescent="0.2">
      <c r="A365" s="437">
        <v>26</v>
      </c>
      <c r="B365" s="437">
        <v>17110014</v>
      </c>
      <c r="C365" s="438" t="s">
        <v>1115</v>
      </c>
      <c r="D365" s="438" t="s">
        <v>522</v>
      </c>
      <c r="E365" s="438" t="s">
        <v>104</v>
      </c>
      <c r="F365" s="438" t="s">
        <v>104</v>
      </c>
      <c r="G365" s="437">
        <v>87</v>
      </c>
      <c r="H365" s="438" t="s">
        <v>209</v>
      </c>
      <c r="I365" s="682"/>
      <c r="J365" s="487" t="s">
        <v>66</v>
      </c>
      <c r="K365" s="456">
        <v>3.7999999999999999E-2</v>
      </c>
      <c r="L365" s="437" t="s">
        <v>73</v>
      </c>
      <c r="M365" s="523">
        <v>0.4</v>
      </c>
      <c r="N365" s="437">
        <v>1450</v>
      </c>
      <c r="O365" s="437">
        <v>60</v>
      </c>
      <c r="P365" s="437">
        <v>60</v>
      </c>
      <c r="Q365" s="437"/>
      <c r="R365" s="437"/>
      <c r="S365" s="406"/>
      <c r="T365" s="406"/>
      <c r="U365" s="437"/>
      <c r="V365" s="437" t="s">
        <v>1111</v>
      </c>
      <c r="W365" s="439">
        <v>43830</v>
      </c>
      <c r="X365" s="438" t="s">
        <v>100</v>
      </c>
      <c r="Y365" s="438" t="s">
        <v>622</v>
      </c>
      <c r="Z365" s="322"/>
      <c r="AQ365" s="245"/>
      <c r="AR365" s="245"/>
      <c r="AS365" s="245"/>
      <c r="AT365" s="245"/>
      <c r="AU365" s="245"/>
      <c r="AV365" s="245"/>
      <c r="AW365" s="245"/>
      <c r="AX365" s="245"/>
      <c r="AY365" s="245"/>
      <c r="AZ365" s="245"/>
      <c r="BA365" s="245"/>
      <c r="BB365" s="245"/>
      <c r="BC365" s="245"/>
      <c r="BD365" s="245"/>
      <c r="BE365" s="245"/>
      <c r="BG365" s="245"/>
      <c r="BH365" s="245"/>
      <c r="BI365" s="245"/>
      <c r="BJ365" s="245"/>
      <c r="BK365" s="245"/>
      <c r="BL365" s="245"/>
      <c r="BM365" s="245"/>
      <c r="BN365" s="245"/>
      <c r="BO365" s="245"/>
      <c r="BP365" s="245"/>
      <c r="BQ365" s="245"/>
      <c r="BR365" s="245"/>
      <c r="BS365" s="245"/>
      <c r="BT365" s="245"/>
      <c r="BU365" s="245"/>
      <c r="BV365" s="245"/>
      <c r="BW365" s="245"/>
      <c r="BX365" s="245"/>
      <c r="BY365" s="245"/>
      <c r="BZ365" s="245"/>
      <c r="CA365" s="245"/>
      <c r="CB365" s="245"/>
      <c r="CC365" s="245"/>
      <c r="CD365" s="245"/>
      <c r="CE365" s="245"/>
      <c r="CF365" s="245"/>
    </row>
    <row r="366" spans="1:84" s="41" customFormat="1" x14ac:dyDescent="0.2">
      <c r="A366" s="437">
        <v>26</v>
      </c>
      <c r="B366" s="437">
        <v>17110015</v>
      </c>
      <c r="C366" s="438" t="s">
        <v>1115</v>
      </c>
      <c r="D366" s="438" t="s">
        <v>522</v>
      </c>
      <c r="E366" s="438" t="s">
        <v>105</v>
      </c>
      <c r="F366" s="438" t="s">
        <v>105</v>
      </c>
      <c r="G366" s="437">
        <v>87</v>
      </c>
      <c r="H366" s="438" t="s">
        <v>209</v>
      </c>
      <c r="I366" s="682"/>
      <c r="J366" s="487" t="s">
        <v>220</v>
      </c>
      <c r="K366" s="456">
        <v>3.5999999999999997E-2</v>
      </c>
      <c r="L366" s="437" t="s">
        <v>73</v>
      </c>
      <c r="M366" s="523">
        <v>0.4</v>
      </c>
      <c r="N366" s="437">
        <v>1450</v>
      </c>
      <c r="O366" s="437">
        <v>60</v>
      </c>
      <c r="P366" s="437">
        <v>60</v>
      </c>
      <c r="Q366" s="437"/>
      <c r="R366" s="437"/>
      <c r="S366" s="406"/>
      <c r="T366" s="406"/>
      <c r="U366" s="437"/>
      <c r="V366" s="437" t="s">
        <v>1111</v>
      </c>
      <c r="W366" s="439">
        <v>43830</v>
      </c>
      <c r="X366" s="438" t="s">
        <v>100</v>
      </c>
      <c r="Y366" s="438" t="s">
        <v>622</v>
      </c>
      <c r="Z366" s="322"/>
      <c r="AQ366" s="245"/>
      <c r="AR366" s="245"/>
      <c r="AS366" s="245"/>
      <c r="AT366" s="245"/>
      <c r="AU366" s="245"/>
      <c r="AV366" s="245"/>
      <c r="AW366" s="245"/>
      <c r="AX366" s="245"/>
      <c r="AY366" s="245"/>
      <c r="AZ366" s="245"/>
      <c r="BA366" s="245"/>
      <c r="BB366" s="245"/>
      <c r="BC366" s="245"/>
      <c r="BD366" s="245"/>
      <c r="BE366" s="245"/>
      <c r="BG366" s="245"/>
      <c r="BH366" s="245"/>
      <c r="BI366" s="245"/>
      <c r="BJ366" s="245"/>
      <c r="BK366" s="245"/>
      <c r="BL366" s="245"/>
      <c r="BM366" s="245"/>
      <c r="BN366" s="245"/>
      <c r="BO366" s="245"/>
      <c r="BP366" s="245"/>
      <c r="BQ366" s="245"/>
      <c r="BR366" s="245"/>
      <c r="BS366" s="245"/>
      <c r="BT366" s="245"/>
      <c r="BU366" s="245"/>
      <c r="BV366" s="245"/>
      <c r="BW366" s="245"/>
      <c r="BX366" s="245"/>
      <c r="BY366" s="245"/>
      <c r="BZ366" s="245"/>
      <c r="CA366" s="245"/>
      <c r="CB366" s="245"/>
      <c r="CC366" s="245"/>
      <c r="CD366" s="245"/>
      <c r="CE366" s="245"/>
      <c r="CF366" s="245"/>
    </row>
    <row r="367" spans="1:84" s="41" customFormat="1" x14ac:dyDescent="0.2">
      <c r="A367" s="437">
        <v>26</v>
      </c>
      <c r="B367" s="437">
        <v>17110016</v>
      </c>
      <c r="C367" s="438" t="s">
        <v>1115</v>
      </c>
      <c r="D367" s="438" t="s">
        <v>522</v>
      </c>
      <c r="E367" s="438" t="s">
        <v>106</v>
      </c>
      <c r="F367" s="438" t="s">
        <v>106</v>
      </c>
      <c r="G367" s="437">
        <v>87</v>
      </c>
      <c r="H367" s="438" t="s">
        <v>209</v>
      </c>
      <c r="I367" s="682"/>
      <c r="J367" s="487" t="s">
        <v>107</v>
      </c>
      <c r="K367" s="456">
        <v>3.1E-2</v>
      </c>
      <c r="L367" s="437" t="s">
        <v>73</v>
      </c>
      <c r="M367" s="523">
        <v>0.4</v>
      </c>
      <c r="N367" s="437">
        <v>1450</v>
      </c>
      <c r="O367" s="437">
        <v>60</v>
      </c>
      <c r="P367" s="437">
        <v>60</v>
      </c>
      <c r="Q367" s="437"/>
      <c r="R367" s="437"/>
      <c r="S367" s="406"/>
      <c r="T367" s="406"/>
      <c r="U367" s="437"/>
      <c r="V367" s="437" t="s">
        <v>1111</v>
      </c>
      <c r="W367" s="439">
        <v>43830</v>
      </c>
      <c r="X367" s="438" t="s">
        <v>100</v>
      </c>
      <c r="Y367" s="438" t="s">
        <v>622</v>
      </c>
      <c r="Z367" s="322"/>
      <c r="AQ367" s="245"/>
      <c r="AR367" s="245"/>
      <c r="AS367" s="245"/>
      <c r="AT367" s="245"/>
      <c r="AU367" s="245"/>
      <c r="AV367" s="245"/>
      <c r="AW367" s="245"/>
      <c r="AX367" s="245"/>
      <c r="AY367" s="245"/>
      <c r="AZ367" s="245"/>
      <c r="BA367" s="245"/>
      <c r="BB367" s="245"/>
      <c r="BC367" s="245"/>
      <c r="BD367" s="245"/>
      <c r="BE367" s="245"/>
      <c r="BG367" s="245"/>
      <c r="BH367" s="245"/>
      <c r="BI367" s="245"/>
      <c r="BJ367" s="245"/>
      <c r="BK367" s="245"/>
      <c r="BL367" s="245"/>
      <c r="BM367" s="245"/>
      <c r="BN367" s="245"/>
      <c r="BO367" s="245"/>
      <c r="BP367" s="245"/>
      <c r="BQ367" s="245"/>
      <c r="BR367" s="245"/>
      <c r="BS367" s="245"/>
      <c r="BT367" s="245"/>
      <c r="BU367" s="245"/>
      <c r="BV367" s="245"/>
      <c r="BW367" s="245"/>
      <c r="BX367" s="245"/>
      <c r="BY367" s="245"/>
      <c r="BZ367" s="245"/>
      <c r="CA367" s="245"/>
      <c r="CB367" s="245"/>
      <c r="CC367" s="245"/>
      <c r="CD367" s="245"/>
      <c r="CE367" s="245"/>
      <c r="CF367" s="245"/>
    </row>
    <row r="368" spans="1:84" s="41" customFormat="1" x14ac:dyDescent="0.2">
      <c r="A368" s="437">
        <v>26</v>
      </c>
      <c r="B368" s="437">
        <v>17110017</v>
      </c>
      <c r="C368" s="438" t="s">
        <v>1115</v>
      </c>
      <c r="D368" s="438" t="s">
        <v>522</v>
      </c>
      <c r="E368" s="438" t="s">
        <v>217</v>
      </c>
      <c r="F368" s="438" t="s">
        <v>217</v>
      </c>
      <c r="G368" s="437">
        <v>87</v>
      </c>
      <c r="H368" s="438" t="s">
        <v>209</v>
      </c>
      <c r="I368" s="682"/>
      <c r="J368" s="487" t="s">
        <v>797</v>
      </c>
      <c r="K368" s="456">
        <v>3.5000000000000003E-2</v>
      </c>
      <c r="L368" s="437" t="s">
        <v>303</v>
      </c>
      <c r="M368" s="523">
        <v>0.4</v>
      </c>
      <c r="N368" s="437">
        <v>1450</v>
      </c>
      <c r="O368" s="437">
        <v>60</v>
      </c>
      <c r="P368" s="437">
        <v>60</v>
      </c>
      <c r="Q368" s="437"/>
      <c r="R368" s="437"/>
      <c r="S368" s="406"/>
      <c r="T368" s="406"/>
      <c r="U368" s="437"/>
      <c r="V368" s="437" t="s">
        <v>1111</v>
      </c>
      <c r="W368" s="439">
        <v>43830</v>
      </c>
      <c r="X368" s="438" t="s">
        <v>1555</v>
      </c>
      <c r="Y368" s="438" t="s">
        <v>236</v>
      </c>
      <c r="Z368" s="322"/>
      <c r="AQ368" s="245"/>
      <c r="AR368" s="245"/>
      <c r="AS368" s="245"/>
      <c r="AT368" s="245"/>
      <c r="AU368" s="245"/>
      <c r="AV368" s="245"/>
      <c r="AW368" s="245"/>
      <c r="AX368" s="245"/>
      <c r="AY368" s="245"/>
      <c r="AZ368" s="245"/>
      <c r="BA368" s="245"/>
      <c r="BB368" s="245"/>
      <c r="BC368" s="245"/>
      <c r="BD368" s="245"/>
      <c r="BE368" s="245"/>
      <c r="BG368" s="245"/>
      <c r="BH368" s="245"/>
      <c r="BI368" s="245"/>
      <c r="BJ368" s="245"/>
      <c r="BK368" s="245"/>
      <c r="BL368" s="245"/>
      <c r="BM368" s="245"/>
      <c r="BN368" s="245"/>
      <c r="BO368" s="245"/>
      <c r="BP368" s="245"/>
      <c r="BQ368" s="245"/>
      <c r="BR368" s="245"/>
      <c r="BS368" s="245"/>
      <c r="BT368" s="245"/>
      <c r="BU368" s="245"/>
      <c r="BV368" s="245"/>
      <c r="BW368" s="245"/>
      <c r="BX368" s="245"/>
      <c r="BY368" s="245"/>
      <c r="BZ368" s="245"/>
      <c r="CA368" s="245"/>
      <c r="CB368" s="245"/>
      <c r="CC368" s="245"/>
      <c r="CD368" s="245"/>
      <c r="CE368" s="245"/>
      <c r="CF368" s="245"/>
    </row>
    <row r="369" spans="1:84" s="41" customFormat="1" x14ac:dyDescent="0.2">
      <c r="A369" s="437">
        <v>26</v>
      </c>
      <c r="B369" s="437">
        <v>17110018</v>
      </c>
      <c r="C369" s="438" t="s">
        <v>1115</v>
      </c>
      <c r="D369" s="438" t="s">
        <v>522</v>
      </c>
      <c r="E369" s="438" t="s">
        <v>218</v>
      </c>
      <c r="F369" s="438" t="s">
        <v>218</v>
      </c>
      <c r="G369" s="437">
        <v>87</v>
      </c>
      <c r="H369" s="438" t="s">
        <v>209</v>
      </c>
      <c r="I369" s="682"/>
      <c r="J369" s="487" t="s">
        <v>797</v>
      </c>
      <c r="K369" s="456">
        <v>3.6999999999999998E-2</v>
      </c>
      <c r="L369" s="437" t="s">
        <v>219</v>
      </c>
      <c r="M369" s="523">
        <v>0.4</v>
      </c>
      <c r="N369" s="437">
        <v>1450</v>
      </c>
      <c r="O369" s="437">
        <v>60</v>
      </c>
      <c r="P369" s="437">
        <v>60</v>
      </c>
      <c r="Q369" s="437"/>
      <c r="R369" s="437"/>
      <c r="S369" s="406"/>
      <c r="T369" s="406"/>
      <c r="U369" s="437"/>
      <c r="V369" s="437" t="s">
        <v>1111</v>
      </c>
      <c r="W369" s="439">
        <v>43830</v>
      </c>
      <c r="X369" s="438" t="s">
        <v>1555</v>
      </c>
      <c r="Y369" s="438" t="s">
        <v>236</v>
      </c>
      <c r="Z369" s="322"/>
      <c r="AQ369" s="245"/>
      <c r="AR369" s="245"/>
      <c r="AS369" s="245"/>
      <c r="AT369" s="245"/>
      <c r="AU369" s="245"/>
      <c r="AV369" s="245"/>
      <c r="AW369" s="245"/>
      <c r="AX369" s="245"/>
      <c r="AY369" s="245"/>
      <c r="AZ369" s="245"/>
      <c r="BA369" s="245"/>
      <c r="BB369" s="245"/>
      <c r="BC369" s="245"/>
      <c r="BD369" s="245"/>
      <c r="BE369" s="245"/>
      <c r="BG369" s="245"/>
      <c r="BH369" s="245"/>
      <c r="BI369" s="245"/>
      <c r="BJ369" s="245"/>
      <c r="BK369" s="245"/>
      <c r="BL369" s="245"/>
      <c r="BM369" s="245"/>
      <c r="BN369" s="245"/>
      <c r="BO369" s="245"/>
      <c r="BP369" s="245"/>
      <c r="BQ369" s="245"/>
      <c r="BR369" s="245"/>
      <c r="BS369" s="245"/>
      <c r="BT369" s="245"/>
      <c r="BU369" s="245"/>
      <c r="BV369" s="245"/>
      <c r="BW369" s="245"/>
      <c r="BX369" s="245"/>
      <c r="BY369" s="245"/>
      <c r="BZ369" s="245"/>
      <c r="CA369" s="245"/>
      <c r="CB369" s="245"/>
      <c r="CC369" s="245"/>
      <c r="CD369" s="245"/>
      <c r="CE369" s="245"/>
      <c r="CF369" s="245"/>
    </row>
    <row r="370" spans="1:84" s="41" customFormat="1" x14ac:dyDescent="0.2">
      <c r="A370" s="437">
        <v>26</v>
      </c>
      <c r="B370" s="437">
        <v>17110019</v>
      </c>
      <c r="C370" s="438" t="s">
        <v>1115</v>
      </c>
      <c r="D370" s="438" t="s">
        <v>522</v>
      </c>
      <c r="E370" s="438" t="s">
        <v>684</v>
      </c>
      <c r="F370" s="438" t="s">
        <v>684</v>
      </c>
      <c r="G370" s="437">
        <v>87</v>
      </c>
      <c r="H370" s="438" t="s">
        <v>209</v>
      </c>
      <c r="I370" s="682"/>
      <c r="J370" s="487" t="s">
        <v>381</v>
      </c>
      <c r="K370" s="456">
        <v>3.2000000000000001E-2</v>
      </c>
      <c r="L370" s="437" t="s">
        <v>235</v>
      </c>
      <c r="M370" s="523">
        <v>0.4</v>
      </c>
      <c r="N370" s="437">
        <v>1450</v>
      </c>
      <c r="O370" s="437">
        <v>60</v>
      </c>
      <c r="P370" s="437">
        <v>60</v>
      </c>
      <c r="Q370" s="437"/>
      <c r="R370" s="437"/>
      <c r="S370" s="406"/>
      <c r="T370" s="406"/>
      <c r="U370" s="437"/>
      <c r="V370" s="437" t="s">
        <v>1111</v>
      </c>
      <c r="W370" s="439">
        <v>43830</v>
      </c>
      <c r="X370" s="438" t="s">
        <v>1555</v>
      </c>
      <c r="Y370" s="438" t="s">
        <v>236</v>
      </c>
      <c r="Z370" s="322"/>
      <c r="AQ370" s="245"/>
      <c r="AR370" s="245"/>
      <c r="AS370" s="245"/>
      <c r="AT370" s="245"/>
      <c r="AU370" s="245"/>
      <c r="AV370" s="245"/>
      <c r="AW370" s="245"/>
      <c r="AX370" s="245"/>
      <c r="AY370" s="245"/>
      <c r="AZ370" s="245"/>
      <c r="BA370" s="245"/>
      <c r="BB370" s="245"/>
      <c r="BC370" s="245"/>
      <c r="BD370" s="245"/>
      <c r="BE370" s="245"/>
      <c r="BG370" s="245"/>
      <c r="BH370" s="245"/>
      <c r="BI370" s="245"/>
      <c r="BJ370" s="245"/>
      <c r="BK370" s="245"/>
      <c r="BL370" s="245"/>
      <c r="BM370" s="245"/>
      <c r="BN370" s="245"/>
      <c r="BO370" s="245"/>
      <c r="BP370" s="245"/>
      <c r="BQ370" s="245"/>
      <c r="BR370" s="245"/>
      <c r="BS370" s="245"/>
      <c r="BT370" s="245"/>
      <c r="BU370" s="245"/>
      <c r="BV370" s="245"/>
      <c r="BW370" s="245"/>
      <c r="BX370" s="245"/>
      <c r="BY370" s="245"/>
      <c r="BZ370" s="245"/>
      <c r="CA370" s="245"/>
      <c r="CB370" s="245"/>
      <c r="CC370" s="245"/>
      <c r="CD370" s="245"/>
      <c r="CE370" s="245"/>
      <c r="CF370" s="245"/>
    </row>
    <row r="371" spans="1:84" s="41" customFormat="1" x14ac:dyDescent="0.2">
      <c r="A371" s="437">
        <v>26</v>
      </c>
      <c r="B371" s="437">
        <v>17110020</v>
      </c>
      <c r="C371" s="438" t="s">
        <v>1115</v>
      </c>
      <c r="D371" s="438" t="s">
        <v>522</v>
      </c>
      <c r="E371" s="438" t="s">
        <v>1554</v>
      </c>
      <c r="F371" s="438" t="s">
        <v>1554</v>
      </c>
      <c r="G371" s="437">
        <v>87</v>
      </c>
      <c r="H371" s="438" t="s">
        <v>209</v>
      </c>
      <c r="I371" s="682"/>
      <c r="J371" s="487" t="s">
        <v>1488</v>
      </c>
      <c r="K371" s="456">
        <v>3.2000000000000001E-2</v>
      </c>
      <c r="L371" s="437" t="s">
        <v>1429</v>
      </c>
      <c r="M371" s="523">
        <v>0.4</v>
      </c>
      <c r="N371" s="437">
        <v>1450</v>
      </c>
      <c r="O371" s="437">
        <v>60</v>
      </c>
      <c r="P371" s="437">
        <v>60</v>
      </c>
      <c r="Q371" s="437"/>
      <c r="R371" s="437"/>
      <c r="S371" s="406"/>
      <c r="T371" s="406"/>
      <c r="U371" s="437"/>
      <c r="V371" s="437" t="s">
        <v>1111</v>
      </c>
      <c r="W371" s="439">
        <v>43830</v>
      </c>
      <c r="X371" s="438" t="s">
        <v>2094</v>
      </c>
      <c r="Y371" s="438" t="s">
        <v>1487</v>
      </c>
      <c r="Z371" s="322"/>
      <c r="AQ371" s="245"/>
      <c r="AR371" s="245"/>
      <c r="AS371" s="245"/>
      <c r="AT371" s="245"/>
      <c r="AU371" s="245"/>
      <c r="AV371" s="245"/>
      <c r="AW371" s="245"/>
      <c r="AX371" s="245"/>
      <c r="AY371" s="245"/>
      <c r="AZ371" s="245"/>
      <c r="BA371" s="245"/>
      <c r="BB371" s="245"/>
      <c r="BC371" s="245"/>
      <c r="BD371" s="245"/>
      <c r="BE371" s="245"/>
      <c r="BG371" s="245"/>
      <c r="BH371" s="245"/>
      <c r="BI371" s="245"/>
      <c r="BJ371" s="245"/>
      <c r="BK371" s="245"/>
      <c r="BL371" s="245"/>
      <c r="BM371" s="245"/>
      <c r="BN371" s="245"/>
      <c r="BO371" s="245"/>
      <c r="BP371" s="245"/>
      <c r="BQ371" s="245"/>
      <c r="BR371" s="245"/>
      <c r="BS371" s="245"/>
      <c r="BT371" s="245"/>
      <c r="BU371" s="245"/>
      <c r="BV371" s="245"/>
      <c r="BW371" s="245"/>
      <c r="BX371" s="245"/>
      <c r="BY371" s="245"/>
      <c r="BZ371" s="245"/>
      <c r="CA371" s="245"/>
      <c r="CB371" s="245"/>
      <c r="CC371" s="245"/>
      <c r="CD371" s="245"/>
      <c r="CE371" s="245"/>
      <c r="CF371" s="245"/>
    </row>
    <row r="372" spans="1:84" s="41" customFormat="1" x14ac:dyDescent="0.2">
      <c r="A372" s="437">
        <v>26</v>
      </c>
      <c r="B372" s="437">
        <v>17110026</v>
      </c>
      <c r="C372" s="438" t="s">
        <v>1115</v>
      </c>
      <c r="D372" s="438" t="s">
        <v>522</v>
      </c>
      <c r="E372" s="438" t="s">
        <v>101</v>
      </c>
      <c r="F372" s="438" t="s">
        <v>101</v>
      </c>
      <c r="G372" s="437">
        <v>87</v>
      </c>
      <c r="H372" s="438" t="s">
        <v>209</v>
      </c>
      <c r="I372" s="682"/>
      <c r="J372" s="487" t="s">
        <v>102</v>
      </c>
      <c r="K372" s="456">
        <v>3.5000000000000003E-2</v>
      </c>
      <c r="L372" s="437" t="s">
        <v>1</v>
      </c>
      <c r="M372" s="523">
        <v>0.4</v>
      </c>
      <c r="N372" s="437">
        <v>1450</v>
      </c>
      <c r="O372" s="437">
        <v>60</v>
      </c>
      <c r="P372" s="437">
        <v>60</v>
      </c>
      <c r="Q372" s="437"/>
      <c r="R372" s="437"/>
      <c r="S372" s="406"/>
      <c r="T372" s="406"/>
      <c r="U372" s="437"/>
      <c r="V372" s="437" t="s">
        <v>1111</v>
      </c>
      <c r="W372" s="439">
        <v>43830</v>
      </c>
      <c r="X372" s="438" t="s">
        <v>1556</v>
      </c>
      <c r="Y372" s="438" t="s">
        <v>103</v>
      </c>
      <c r="Z372" s="322"/>
      <c r="AQ372" s="245"/>
      <c r="AR372" s="245"/>
      <c r="AS372" s="245"/>
      <c r="AT372" s="245"/>
      <c r="AU372" s="245"/>
      <c r="AV372" s="245"/>
      <c r="AW372" s="245"/>
      <c r="AX372" s="245"/>
      <c r="AY372" s="245"/>
      <c r="AZ372" s="245"/>
      <c r="BA372" s="245"/>
      <c r="BB372" s="245"/>
      <c r="BC372" s="245"/>
      <c r="BD372" s="245"/>
      <c r="BE372" s="245"/>
      <c r="BG372" s="245"/>
      <c r="BH372" s="245"/>
      <c r="BI372" s="245"/>
      <c r="BJ372" s="245"/>
      <c r="BK372" s="245"/>
      <c r="BL372" s="245"/>
      <c r="BM372" s="245"/>
      <c r="BN372" s="245"/>
      <c r="BO372" s="245"/>
      <c r="BP372" s="245"/>
      <c r="BQ372" s="245"/>
      <c r="BR372" s="245"/>
      <c r="BS372" s="245"/>
      <c r="BT372" s="245"/>
      <c r="BU372" s="245"/>
      <c r="BV372" s="245"/>
      <c r="BW372" s="245"/>
      <c r="BX372" s="245"/>
      <c r="BY372" s="245"/>
      <c r="BZ372" s="245"/>
      <c r="CA372" s="245"/>
      <c r="CB372" s="245"/>
      <c r="CC372" s="245"/>
      <c r="CD372" s="245"/>
      <c r="CE372" s="245"/>
      <c r="CF372" s="245"/>
    </row>
    <row r="373" spans="1:84" s="492" customFormat="1" x14ac:dyDescent="0.2">
      <c r="A373" s="406">
        <v>26</v>
      </c>
      <c r="B373" s="406">
        <v>17070151</v>
      </c>
      <c r="C373" s="407" t="s">
        <v>1115</v>
      </c>
      <c r="D373" s="407" t="s">
        <v>522</v>
      </c>
      <c r="E373" s="407" t="s">
        <v>2015</v>
      </c>
      <c r="F373" s="407" t="s">
        <v>2015</v>
      </c>
      <c r="G373" s="406">
        <v>87</v>
      </c>
      <c r="H373" s="407" t="s">
        <v>209</v>
      </c>
      <c r="I373" s="687"/>
      <c r="J373" s="689" t="s">
        <v>1551</v>
      </c>
      <c r="K373" s="1006">
        <v>2.9000000000000001E-2</v>
      </c>
      <c r="L373" s="406" t="s">
        <v>77</v>
      </c>
      <c r="M373" s="1200">
        <v>0.4</v>
      </c>
      <c r="N373" s="406">
        <v>1450</v>
      </c>
      <c r="O373" s="406">
        <v>60</v>
      </c>
      <c r="P373" s="406">
        <v>60</v>
      </c>
      <c r="Q373" s="406"/>
      <c r="R373" s="406"/>
      <c r="S373" s="406"/>
      <c r="T373" s="406"/>
      <c r="U373" s="406"/>
      <c r="V373" s="406" t="s">
        <v>1111</v>
      </c>
      <c r="W373" s="408">
        <v>43830</v>
      </c>
      <c r="X373" s="407" t="s">
        <v>100</v>
      </c>
      <c r="Y373" s="407" t="s">
        <v>622</v>
      </c>
      <c r="Z373" s="634"/>
    </row>
    <row r="374" spans="1:84" s="619" customFormat="1" x14ac:dyDescent="0.2">
      <c r="A374" s="771">
        <v>26</v>
      </c>
      <c r="B374" s="771">
        <v>17040101</v>
      </c>
      <c r="C374" s="772" t="s">
        <v>1115</v>
      </c>
      <c r="D374" s="772" t="s">
        <v>522</v>
      </c>
      <c r="E374" s="772" t="s">
        <v>1484</v>
      </c>
      <c r="F374" s="772" t="s">
        <v>1484</v>
      </c>
      <c r="G374" s="771">
        <v>87</v>
      </c>
      <c r="H374" s="772" t="s">
        <v>209</v>
      </c>
      <c r="I374" s="773" t="s">
        <v>1893</v>
      </c>
      <c r="J374" s="774" t="s">
        <v>1488</v>
      </c>
      <c r="K374" s="1010">
        <v>4.2000000000000003E-2</v>
      </c>
      <c r="L374" s="771" t="s">
        <v>1485</v>
      </c>
      <c r="M374" s="1201">
        <v>0.4</v>
      </c>
      <c r="N374" s="771">
        <v>1450</v>
      </c>
      <c r="O374" s="771">
        <v>60</v>
      </c>
      <c r="P374" s="771">
        <v>60</v>
      </c>
      <c r="Q374" s="771" t="s">
        <v>1893</v>
      </c>
      <c r="R374" s="771" t="s">
        <v>1893</v>
      </c>
      <c r="S374" s="771"/>
      <c r="T374" s="1140"/>
      <c r="U374" s="771" t="s">
        <v>1893</v>
      </c>
      <c r="V374" s="771" t="s">
        <v>1111</v>
      </c>
      <c r="W374" s="775">
        <v>43646</v>
      </c>
      <c r="X374" s="772" t="s">
        <v>1486</v>
      </c>
      <c r="Y374" s="772" t="s">
        <v>1487</v>
      </c>
      <c r="Z374" s="633"/>
    </row>
    <row r="375" spans="1:84" s="245" customFormat="1" ht="15" x14ac:dyDescent="0.2">
      <c r="A375" s="282">
        <v>26</v>
      </c>
      <c r="B375" s="282">
        <v>18020071</v>
      </c>
      <c r="C375" s="283" t="s">
        <v>1115</v>
      </c>
      <c r="D375" s="283" t="s">
        <v>522</v>
      </c>
      <c r="E375" s="283" t="s">
        <v>2341</v>
      </c>
      <c r="F375" s="283" t="s">
        <v>2341</v>
      </c>
      <c r="G375" s="282">
        <v>17</v>
      </c>
      <c r="H375" s="283" t="s">
        <v>34</v>
      </c>
      <c r="I375" s="1238"/>
      <c r="J375" s="282">
        <v>14</v>
      </c>
      <c r="K375" s="282">
        <v>3.2000000000000001E-2</v>
      </c>
      <c r="L375" s="282" t="s">
        <v>242</v>
      </c>
      <c r="M375" s="282">
        <v>0.4</v>
      </c>
      <c r="N375" s="282">
        <v>1450</v>
      </c>
      <c r="O375" s="282">
        <v>60</v>
      </c>
      <c r="P375" s="282">
        <v>60</v>
      </c>
      <c r="Q375" s="282"/>
      <c r="R375" s="282"/>
      <c r="S375" s="282"/>
      <c r="T375" s="282"/>
      <c r="U375" s="282"/>
      <c r="V375" s="282" t="s">
        <v>1111</v>
      </c>
      <c r="W375" s="284">
        <v>43830</v>
      </c>
      <c r="X375" s="291"/>
      <c r="Y375" s="291"/>
      <c r="Z375" s="322"/>
    </row>
    <row r="376" spans="1:84" s="245" customFormat="1" ht="15" x14ac:dyDescent="0.2">
      <c r="A376" s="464">
        <v>26</v>
      </c>
      <c r="B376" s="464">
        <v>17100032</v>
      </c>
      <c r="C376" s="465" t="s">
        <v>1115</v>
      </c>
      <c r="D376" s="465" t="s">
        <v>522</v>
      </c>
      <c r="E376" s="465" t="s">
        <v>1559</v>
      </c>
      <c r="F376" s="465" t="s">
        <v>1559</v>
      </c>
      <c r="G376" s="464">
        <v>17</v>
      </c>
      <c r="H376" s="465" t="s">
        <v>34</v>
      </c>
      <c r="I376" s="877"/>
      <c r="J376" s="464" t="s">
        <v>2096</v>
      </c>
      <c r="K376" s="467">
        <v>3.1E-2</v>
      </c>
      <c r="L376" s="464" t="s">
        <v>78</v>
      </c>
      <c r="M376" s="468">
        <v>0.4</v>
      </c>
      <c r="N376" s="464">
        <v>1450</v>
      </c>
      <c r="O376" s="464">
        <v>60</v>
      </c>
      <c r="P376" s="464">
        <v>60</v>
      </c>
      <c r="Q376" s="464"/>
      <c r="R376" s="464"/>
      <c r="S376" s="464"/>
      <c r="T376" s="464"/>
      <c r="U376" s="464"/>
      <c r="V376" s="464" t="s">
        <v>1111</v>
      </c>
      <c r="W376" s="469">
        <v>43830</v>
      </c>
      <c r="X376" s="470"/>
      <c r="Y376" s="470"/>
      <c r="Z376" s="322"/>
    </row>
    <row r="377" spans="1:84" s="245" customFormat="1" x14ac:dyDescent="0.2">
      <c r="A377" s="441">
        <v>26</v>
      </c>
      <c r="B377" s="441">
        <v>17100033</v>
      </c>
      <c r="C377" s="442" t="s">
        <v>1115</v>
      </c>
      <c r="D377" s="442" t="s">
        <v>522</v>
      </c>
      <c r="E377" s="442" t="s">
        <v>1172</v>
      </c>
      <c r="F377" s="442" t="s">
        <v>1172</v>
      </c>
      <c r="G377" s="441">
        <v>17</v>
      </c>
      <c r="H377" s="442" t="s">
        <v>34</v>
      </c>
      <c r="I377" s="620"/>
      <c r="J377" s="441" t="s">
        <v>2096</v>
      </c>
      <c r="K377" s="457">
        <v>3.1E-2</v>
      </c>
      <c r="L377" s="441" t="s">
        <v>78</v>
      </c>
      <c r="M377" s="524">
        <v>0.4</v>
      </c>
      <c r="N377" s="441">
        <v>1450</v>
      </c>
      <c r="O377" s="441">
        <v>60</v>
      </c>
      <c r="P377" s="441">
        <v>60</v>
      </c>
      <c r="Q377" s="441"/>
      <c r="R377" s="441"/>
      <c r="S377" s="381"/>
      <c r="T377" s="381"/>
      <c r="U377" s="441"/>
      <c r="V377" s="441" t="s">
        <v>1111</v>
      </c>
      <c r="W377" s="443">
        <v>43830</v>
      </c>
      <c r="X377" s="442" t="s">
        <v>79</v>
      </c>
      <c r="Y377" s="442" t="s">
        <v>622</v>
      </c>
      <c r="Z377" s="322"/>
    </row>
    <row r="378" spans="1:84" s="245" customFormat="1" x14ac:dyDescent="0.2">
      <c r="A378" s="441">
        <v>26</v>
      </c>
      <c r="B378" s="441">
        <v>17100034</v>
      </c>
      <c r="C378" s="442" t="s">
        <v>1115</v>
      </c>
      <c r="D378" s="442" t="s">
        <v>522</v>
      </c>
      <c r="E378" s="442" t="s">
        <v>669</v>
      </c>
      <c r="F378" s="442" t="s">
        <v>669</v>
      </c>
      <c r="G378" s="441">
        <v>17</v>
      </c>
      <c r="H378" s="442" t="s">
        <v>34</v>
      </c>
      <c r="I378" s="620"/>
      <c r="J378" s="441" t="s">
        <v>2096</v>
      </c>
      <c r="K378" s="457">
        <v>3.1E-2</v>
      </c>
      <c r="L378" s="441" t="s">
        <v>2097</v>
      </c>
      <c r="M378" s="524">
        <v>0.4</v>
      </c>
      <c r="N378" s="441">
        <v>1450</v>
      </c>
      <c r="O378" s="441">
        <v>60</v>
      </c>
      <c r="P378" s="441">
        <v>60</v>
      </c>
      <c r="Q378" s="441"/>
      <c r="R378" s="441"/>
      <c r="S378" s="381"/>
      <c r="T378" s="381"/>
      <c r="U378" s="441"/>
      <c r="V378" s="441" t="s">
        <v>1111</v>
      </c>
      <c r="W378" s="443">
        <v>43830</v>
      </c>
      <c r="X378" s="442" t="s">
        <v>668</v>
      </c>
      <c r="Y378" s="442" t="s">
        <v>1060</v>
      </c>
      <c r="Z378" s="322"/>
    </row>
    <row r="379" spans="1:84" s="245" customFormat="1" x14ac:dyDescent="0.2">
      <c r="A379" s="441">
        <v>26</v>
      </c>
      <c r="B379" s="441">
        <v>17100035</v>
      </c>
      <c r="C379" s="442" t="s">
        <v>1115</v>
      </c>
      <c r="D379" s="442" t="s">
        <v>522</v>
      </c>
      <c r="E379" s="442" t="s">
        <v>1427</v>
      </c>
      <c r="F379" s="442" t="s">
        <v>1427</v>
      </c>
      <c r="G379" s="441">
        <v>17</v>
      </c>
      <c r="H379" s="442" t="s">
        <v>34</v>
      </c>
      <c r="I379" s="620"/>
      <c r="J379" s="441" t="s">
        <v>2096</v>
      </c>
      <c r="K379" s="457">
        <v>3.1E-2</v>
      </c>
      <c r="L379" s="441" t="s">
        <v>2097</v>
      </c>
      <c r="M379" s="524">
        <v>0.4</v>
      </c>
      <c r="N379" s="441">
        <v>1450</v>
      </c>
      <c r="O379" s="441">
        <v>60</v>
      </c>
      <c r="P379" s="441">
        <v>60</v>
      </c>
      <c r="Q379" s="441"/>
      <c r="R379" s="441"/>
      <c r="S379" s="381"/>
      <c r="T379" s="381"/>
      <c r="U379" s="441"/>
      <c r="V379" s="441" t="s">
        <v>1111</v>
      </c>
      <c r="W379" s="443">
        <v>43830</v>
      </c>
      <c r="X379" s="442" t="s">
        <v>1557</v>
      </c>
      <c r="Y379" s="442" t="s">
        <v>1558</v>
      </c>
      <c r="Z379" s="322"/>
    </row>
    <row r="380" spans="1:84" s="41" customFormat="1" x14ac:dyDescent="0.2">
      <c r="A380" s="441">
        <v>26</v>
      </c>
      <c r="B380" s="441">
        <v>16100021</v>
      </c>
      <c r="C380" s="442" t="s">
        <v>1115</v>
      </c>
      <c r="D380" s="442" t="s">
        <v>522</v>
      </c>
      <c r="E380" s="442" t="s">
        <v>1166</v>
      </c>
      <c r="F380" s="442" t="s">
        <v>1166</v>
      </c>
      <c r="G380" s="441">
        <v>17</v>
      </c>
      <c r="H380" s="442" t="s">
        <v>34</v>
      </c>
      <c r="I380" s="554"/>
      <c r="J380" s="486">
        <v>15</v>
      </c>
      <c r="K380" s="457">
        <v>3.7999999999999999E-2</v>
      </c>
      <c r="L380" s="441" t="s">
        <v>73</v>
      </c>
      <c r="M380" s="524">
        <v>0.4</v>
      </c>
      <c r="N380" s="441">
        <v>1450</v>
      </c>
      <c r="O380" s="441">
        <v>60</v>
      </c>
      <c r="P380" s="441">
        <v>60</v>
      </c>
      <c r="Q380" s="442"/>
      <c r="R380" s="442"/>
      <c r="S380" s="382"/>
      <c r="T380" s="382"/>
      <c r="U380" s="442"/>
      <c r="V380" s="292" t="s">
        <v>1111</v>
      </c>
      <c r="W380" s="443">
        <v>43465</v>
      </c>
      <c r="X380" s="442" t="s">
        <v>79</v>
      </c>
      <c r="Y380" s="442" t="s">
        <v>622</v>
      </c>
      <c r="AQ380" s="245"/>
      <c r="AR380" s="245"/>
      <c r="AS380" s="245"/>
      <c r="AT380" s="245"/>
      <c r="AU380" s="245"/>
      <c r="AV380" s="245"/>
      <c r="AW380" s="245"/>
      <c r="AX380" s="245"/>
      <c r="AY380" s="245"/>
      <c r="AZ380" s="245"/>
      <c r="BA380" s="245"/>
      <c r="BB380" s="245"/>
      <c r="BC380" s="245"/>
      <c r="BD380" s="245"/>
      <c r="BE380" s="245"/>
      <c r="BG380" s="245"/>
      <c r="BH380" s="245"/>
      <c r="BI380" s="245"/>
      <c r="BJ380" s="245"/>
      <c r="BK380" s="245"/>
      <c r="BL380" s="245"/>
      <c r="BM380" s="245"/>
      <c r="BN380" s="245"/>
      <c r="BO380" s="245"/>
      <c r="BP380" s="245"/>
      <c r="BQ380" s="245"/>
      <c r="BR380" s="245"/>
      <c r="BS380" s="245"/>
      <c r="BT380" s="245"/>
      <c r="BU380" s="245"/>
      <c r="BV380" s="245"/>
      <c r="BW380" s="245"/>
      <c r="BX380" s="245"/>
      <c r="BY380" s="245"/>
      <c r="BZ380" s="245"/>
      <c r="CA380" s="245"/>
      <c r="CB380" s="245"/>
      <c r="CC380" s="245"/>
      <c r="CD380" s="245"/>
      <c r="CE380" s="245"/>
      <c r="CF380" s="245"/>
    </row>
    <row r="381" spans="1:84" s="41" customFormat="1" x14ac:dyDescent="0.2">
      <c r="A381" s="441">
        <v>26</v>
      </c>
      <c r="B381" s="441">
        <v>16100022</v>
      </c>
      <c r="C381" s="442" t="s">
        <v>1115</v>
      </c>
      <c r="D381" s="442" t="s">
        <v>522</v>
      </c>
      <c r="E381" s="442" t="s">
        <v>920</v>
      </c>
      <c r="F381" s="442" t="s">
        <v>921</v>
      </c>
      <c r="G381" s="441">
        <v>17</v>
      </c>
      <c r="H381" s="442" t="s">
        <v>34</v>
      </c>
      <c r="I381" s="554"/>
      <c r="J381" s="486">
        <v>15</v>
      </c>
      <c r="K381" s="457">
        <v>3.7999999999999999E-2</v>
      </c>
      <c r="L381" s="441" t="s">
        <v>73</v>
      </c>
      <c r="M381" s="524">
        <v>0.4</v>
      </c>
      <c r="N381" s="441">
        <v>1450</v>
      </c>
      <c r="O381" s="441">
        <v>60</v>
      </c>
      <c r="P381" s="441">
        <v>60</v>
      </c>
      <c r="Q381" s="442"/>
      <c r="R381" s="442"/>
      <c r="S381" s="382"/>
      <c r="T381" s="382"/>
      <c r="U381" s="442"/>
      <c r="V381" s="246" t="s">
        <v>1111</v>
      </c>
      <c r="W381" s="443">
        <v>43465</v>
      </c>
      <c r="X381" s="442" t="s">
        <v>79</v>
      </c>
      <c r="Y381" s="442" t="s">
        <v>622</v>
      </c>
      <c r="AQ381" s="245"/>
      <c r="AR381" s="245"/>
      <c r="AS381" s="245"/>
      <c r="AT381" s="245"/>
      <c r="AU381" s="245"/>
      <c r="AV381" s="245"/>
      <c r="AW381" s="245"/>
      <c r="AX381" s="245"/>
      <c r="AY381" s="245"/>
      <c r="AZ381" s="245"/>
      <c r="BA381" s="245"/>
      <c r="BB381" s="245"/>
      <c r="BC381" s="245"/>
      <c r="BD381" s="245"/>
      <c r="BE381" s="245"/>
      <c r="BG381" s="245"/>
      <c r="BH381" s="245"/>
      <c r="BI381" s="245"/>
      <c r="BJ381" s="245"/>
      <c r="BK381" s="245"/>
      <c r="BL381" s="245"/>
      <c r="BM381" s="245"/>
      <c r="BN381" s="245"/>
      <c r="BO381" s="245"/>
      <c r="BP381" s="245"/>
      <c r="BQ381" s="245"/>
      <c r="BR381" s="245"/>
      <c r="BS381" s="245"/>
      <c r="BT381" s="245"/>
      <c r="BU381" s="245"/>
      <c r="BV381" s="245"/>
      <c r="BW381" s="245"/>
      <c r="BX381" s="245"/>
      <c r="BY381" s="245"/>
      <c r="BZ381" s="245"/>
      <c r="CA381" s="245"/>
      <c r="CB381" s="245"/>
      <c r="CC381" s="245"/>
      <c r="CD381" s="245"/>
      <c r="CE381" s="245"/>
      <c r="CF381" s="245"/>
    </row>
    <row r="382" spans="1:84" s="41" customFormat="1" x14ac:dyDescent="0.2">
      <c r="A382" s="441">
        <v>26</v>
      </c>
      <c r="B382" s="441">
        <v>16100023</v>
      </c>
      <c r="C382" s="442" t="s">
        <v>1115</v>
      </c>
      <c r="D382" s="442" t="s">
        <v>522</v>
      </c>
      <c r="E382" s="442" t="s">
        <v>1167</v>
      </c>
      <c r="F382" s="442" t="s">
        <v>1167</v>
      </c>
      <c r="G382" s="441">
        <v>17</v>
      </c>
      <c r="H382" s="442" t="s">
        <v>34</v>
      </c>
      <c r="I382" s="554"/>
      <c r="J382" s="486">
        <v>20</v>
      </c>
      <c r="K382" s="457">
        <v>3.5999999999999997E-2</v>
      </c>
      <c r="L382" s="441" t="s">
        <v>73</v>
      </c>
      <c r="M382" s="524">
        <v>0.4</v>
      </c>
      <c r="N382" s="441">
        <v>1450</v>
      </c>
      <c r="O382" s="441">
        <v>60</v>
      </c>
      <c r="P382" s="441">
        <v>60</v>
      </c>
      <c r="Q382" s="442"/>
      <c r="R382" s="442"/>
      <c r="S382" s="382"/>
      <c r="T382" s="382"/>
      <c r="U382" s="442"/>
      <c r="V382" s="246" t="s">
        <v>1111</v>
      </c>
      <c r="W382" s="443">
        <v>43465</v>
      </c>
      <c r="X382" s="442" t="s">
        <v>79</v>
      </c>
      <c r="Y382" s="442" t="s">
        <v>622</v>
      </c>
      <c r="AQ382" s="245"/>
      <c r="AR382" s="245"/>
      <c r="AS382" s="245"/>
      <c r="AT382" s="245"/>
      <c r="AU382" s="245"/>
      <c r="AV382" s="245"/>
      <c r="AW382" s="245"/>
      <c r="AX382" s="245"/>
      <c r="AY382" s="245"/>
      <c r="AZ382" s="245"/>
      <c r="BA382" s="245"/>
      <c r="BB382" s="245"/>
      <c r="BC382" s="245"/>
      <c r="BD382" s="245"/>
      <c r="BE382" s="245"/>
      <c r="BG382" s="245"/>
      <c r="BH382" s="245"/>
      <c r="BI382" s="245"/>
      <c r="BJ382" s="245"/>
      <c r="BK382" s="245"/>
      <c r="BL382" s="245"/>
      <c r="BM382" s="245"/>
      <c r="BN382" s="245"/>
      <c r="BO382" s="245"/>
      <c r="BP382" s="245"/>
      <c r="BQ382" s="245"/>
      <c r="BR382" s="245"/>
      <c r="BS382" s="245"/>
      <c r="BT382" s="245"/>
      <c r="BU382" s="245"/>
      <c r="BV382" s="245"/>
      <c r="BW382" s="245"/>
      <c r="BX382" s="245"/>
      <c r="BY382" s="245"/>
      <c r="BZ382" s="245"/>
      <c r="CA382" s="245"/>
      <c r="CB382" s="245"/>
      <c r="CC382" s="245"/>
      <c r="CD382" s="245"/>
      <c r="CE382" s="245"/>
      <c r="CF382" s="245"/>
    </row>
    <row r="383" spans="1:84" s="41" customFormat="1" x14ac:dyDescent="0.2">
      <c r="A383" s="441">
        <v>26</v>
      </c>
      <c r="B383" s="441">
        <v>16100024</v>
      </c>
      <c r="C383" s="442" t="s">
        <v>1115</v>
      </c>
      <c r="D383" s="442" t="s">
        <v>522</v>
      </c>
      <c r="E383" s="442" t="s">
        <v>1168</v>
      </c>
      <c r="F383" s="442" t="s">
        <v>1168</v>
      </c>
      <c r="G383" s="441">
        <v>17</v>
      </c>
      <c r="H383" s="442" t="s">
        <v>34</v>
      </c>
      <c r="I383" s="554"/>
      <c r="J383" s="486">
        <v>30</v>
      </c>
      <c r="K383" s="457">
        <v>3.3000000000000002E-2</v>
      </c>
      <c r="L383" s="441" t="s">
        <v>73</v>
      </c>
      <c r="M383" s="524">
        <v>0.4</v>
      </c>
      <c r="N383" s="441">
        <v>1450</v>
      </c>
      <c r="O383" s="441">
        <v>60</v>
      </c>
      <c r="P383" s="441">
        <v>60</v>
      </c>
      <c r="Q383" s="442"/>
      <c r="R383" s="442"/>
      <c r="S383" s="382"/>
      <c r="T383" s="382"/>
      <c r="U383" s="442"/>
      <c r="V383" s="246" t="s">
        <v>1111</v>
      </c>
      <c r="W383" s="443">
        <v>43465</v>
      </c>
      <c r="X383" s="442" t="s">
        <v>79</v>
      </c>
      <c r="Y383" s="442" t="s">
        <v>622</v>
      </c>
      <c r="AQ383" s="245"/>
      <c r="AR383" s="245"/>
      <c r="AS383" s="245"/>
      <c r="AT383" s="245"/>
      <c r="AU383" s="245"/>
      <c r="AV383" s="245"/>
      <c r="AW383" s="245"/>
      <c r="AX383" s="245"/>
      <c r="AY383" s="245"/>
      <c r="AZ383" s="245"/>
      <c r="BA383" s="245"/>
      <c r="BB383" s="245"/>
      <c r="BC383" s="245"/>
      <c r="BD383" s="245"/>
      <c r="BE383" s="245"/>
      <c r="BG383" s="245"/>
      <c r="BH383" s="245"/>
      <c r="BI383" s="245"/>
      <c r="BJ383" s="245"/>
      <c r="BK383" s="245"/>
      <c r="BL383" s="245"/>
      <c r="BM383" s="245"/>
      <c r="BN383" s="245"/>
      <c r="BO383" s="245"/>
      <c r="BP383" s="245"/>
      <c r="BQ383" s="245"/>
      <c r="BR383" s="245"/>
      <c r="BS383" s="245"/>
      <c r="BT383" s="245"/>
      <c r="BU383" s="245"/>
      <c r="BV383" s="245"/>
      <c r="BW383" s="245"/>
      <c r="BX383" s="245"/>
      <c r="BY383" s="245"/>
      <c r="BZ383" s="245"/>
      <c r="CA383" s="245"/>
      <c r="CB383" s="245"/>
      <c r="CC383" s="245"/>
      <c r="CD383" s="245"/>
      <c r="CE383" s="245"/>
      <c r="CF383" s="245"/>
    </row>
    <row r="384" spans="1:84" s="41" customFormat="1" x14ac:dyDescent="0.2">
      <c r="A384" s="441">
        <v>26</v>
      </c>
      <c r="B384" s="441">
        <v>16100025</v>
      </c>
      <c r="C384" s="442" t="s">
        <v>1115</v>
      </c>
      <c r="D384" s="442" t="s">
        <v>522</v>
      </c>
      <c r="E384" s="442" t="s">
        <v>922</v>
      </c>
      <c r="F384" s="442" t="s">
        <v>923</v>
      </c>
      <c r="G384" s="441">
        <v>17</v>
      </c>
      <c r="H384" s="442" t="s">
        <v>34</v>
      </c>
      <c r="I384" s="554"/>
      <c r="J384" s="486">
        <v>28</v>
      </c>
      <c r="K384" s="457">
        <v>3.3000000000000002E-2</v>
      </c>
      <c r="L384" s="441" t="s">
        <v>78</v>
      </c>
      <c r="M384" s="524">
        <v>0.4</v>
      </c>
      <c r="N384" s="441">
        <v>1450</v>
      </c>
      <c r="O384" s="441">
        <v>60</v>
      </c>
      <c r="P384" s="441">
        <v>60</v>
      </c>
      <c r="Q384" s="442"/>
      <c r="R384" s="442"/>
      <c r="S384" s="382"/>
      <c r="T384" s="382"/>
      <c r="U384" s="442"/>
      <c r="V384" s="286" t="s">
        <v>1111</v>
      </c>
      <c r="W384" s="443">
        <v>43465</v>
      </c>
      <c r="X384" s="442" t="s">
        <v>79</v>
      </c>
      <c r="Y384" s="442" t="s">
        <v>622</v>
      </c>
      <c r="AQ384" s="245"/>
      <c r="AR384" s="245"/>
      <c r="AS384" s="245"/>
      <c r="AT384" s="245"/>
      <c r="AU384" s="245"/>
      <c r="AV384" s="245"/>
      <c r="AW384" s="245"/>
      <c r="AX384" s="245"/>
      <c r="AY384" s="245"/>
      <c r="AZ384" s="245"/>
      <c r="BA384" s="245"/>
      <c r="BB384" s="245"/>
      <c r="BC384" s="245"/>
      <c r="BD384" s="245"/>
      <c r="BE384" s="245"/>
      <c r="BG384" s="245"/>
      <c r="BH384" s="245"/>
      <c r="BI384" s="245"/>
      <c r="BJ384" s="245"/>
      <c r="BK384" s="245"/>
      <c r="BL384" s="245"/>
      <c r="BM384" s="245"/>
      <c r="BN384" s="245"/>
      <c r="BO384" s="245"/>
      <c r="BP384" s="245"/>
      <c r="BQ384" s="245"/>
      <c r="BR384" s="245"/>
      <c r="BS384" s="245"/>
      <c r="BT384" s="245"/>
      <c r="BU384" s="245"/>
      <c r="BV384" s="245"/>
      <c r="BW384" s="245"/>
      <c r="BX384" s="245"/>
      <c r="BY384" s="245"/>
      <c r="BZ384" s="245"/>
      <c r="CA384" s="245"/>
      <c r="CB384" s="245"/>
      <c r="CC384" s="245"/>
      <c r="CD384" s="245"/>
      <c r="CE384" s="245"/>
      <c r="CF384" s="245"/>
    </row>
    <row r="385" spans="1:84" s="41" customFormat="1" x14ac:dyDescent="0.2">
      <c r="A385" s="441">
        <v>26</v>
      </c>
      <c r="B385" s="441">
        <v>16100026</v>
      </c>
      <c r="C385" s="442" t="s">
        <v>1115</v>
      </c>
      <c r="D385" s="442" t="s">
        <v>522</v>
      </c>
      <c r="E385" s="442" t="s">
        <v>1003</v>
      </c>
      <c r="F385" s="442" t="s">
        <v>1856</v>
      </c>
      <c r="G385" s="441">
        <v>17</v>
      </c>
      <c r="H385" s="442" t="s">
        <v>34</v>
      </c>
      <c r="I385" s="554"/>
      <c r="J385" s="486">
        <v>30</v>
      </c>
      <c r="K385" s="457">
        <v>3.3000000000000002E-2</v>
      </c>
      <c r="L385" s="441" t="s">
        <v>77</v>
      </c>
      <c r="M385" s="524">
        <v>0.4</v>
      </c>
      <c r="N385" s="441">
        <v>1450</v>
      </c>
      <c r="O385" s="441">
        <v>60</v>
      </c>
      <c r="P385" s="441">
        <v>60</v>
      </c>
      <c r="Q385" s="442"/>
      <c r="R385" s="442"/>
      <c r="S385" s="382"/>
      <c r="T385" s="382"/>
      <c r="U385" s="442"/>
      <c r="V385" s="286" t="s">
        <v>1111</v>
      </c>
      <c r="W385" s="443">
        <v>43465</v>
      </c>
      <c r="X385" s="442" t="s">
        <v>80</v>
      </c>
      <c r="Y385" s="442" t="s">
        <v>236</v>
      </c>
      <c r="AQ385" s="245"/>
      <c r="AR385" s="245"/>
      <c r="AS385" s="245"/>
      <c r="AT385" s="245"/>
      <c r="AU385" s="245"/>
      <c r="AV385" s="245"/>
      <c r="AW385" s="245"/>
      <c r="AX385" s="245"/>
      <c r="AY385" s="245"/>
      <c r="AZ385" s="245"/>
      <c r="BA385" s="245"/>
      <c r="BB385" s="245"/>
      <c r="BC385" s="245"/>
      <c r="BD385" s="245"/>
      <c r="BE385" s="245"/>
      <c r="BG385" s="245"/>
      <c r="BH385" s="245"/>
      <c r="BI385" s="245"/>
      <c r="BJ385" s="245"/>
      <c r="BK385" s="245"/>
      <c r="BL385" s="245"/>
      <c r="BM385" s="245"/>
      <c r="BN385" s="245"/>
      <c r="BO385" s="245"/>
      <c r="BP385" s="245"/>
      <c r="BQ385" s="245"/>
      <c r="BR385" s="245"/>
      <c r="BS385" s="245"/>
      <c r="BT385" s="245"/>
      <c r="BU385" s="245"/>
      <c r="BV385" s="245"/>
      <c r="BW385" s="245"/>
      <c r="BX385" s="245"/>
      <c r="BY385" s="245"/>
      <c r="BZ385" s="245"/>
      <c r="CA385" s="245"/>
      <c r="CB385" s="245"/>
      <c r="CC385" s="245"/>
      <c r="CD385" s="245"/>
      <c r="CE385" s="245"/>
      <c r="CF385" s="245"/>
    </row>
    <row r="386" spans="1:84" s="41" customFormat="1" x14ac:dyDescent="0.2">
      <c r="A386" s="441">
        <v>26</v>
      </c>
      <c r="B386" s="441">
        <v>16100027</v>
      </c>
      <c r="C386" s="442" t="s">
        <v>1115</v>
      </c>
      <c r="D386" s="442" t="s">
        <v>522</v>
      </c>
      <c r="E386" s="442" t="s">
        <v>1004</v>
      </c>
      <c r="F386" s="442" t="s">
        <v>1857</v>
      </c>
      <c r="G386" s="441">
        <v>17</v>
      </c>
      <c r="H386" s="442" t="s">
        <v>34</v>
      </c>
      <c r="I386" s="554"/>
      <c r="J386" s="486">
        <v>30</v>
      </c>
      <c r="K386" s="457">
        <v>3.3000000000000002E-2</v>
      </c>
      <c r="L386" s="441" t="s">
        <v>898</v>
      </c>
      <c r="M386" s="524">
        <v>0.4</v>
      </c>
      <c r="N386" s="441">
        <v>1450</v>
      </c>
      <c r="O386" s="441">
        <v>60</v>
      </c>
      <c r="P386" s="441">
        <v>60</v>
      </c>
      <c r="Q386" s="442"/>
      <c r="R386" s="442"/>
      <c r="S386" s="382"/>
      <c r="T386" s="382"/>
      <c r="U386" s="442"/>
      <c r="V386" s="246" t="s">
        <v>1111</v>
      </c>
      <c r="W386" s="443">
        <v>43465</v>
      </c>
      <c r="X386" s="442" t="s">
        <v>80</v>
      </c>
      <c r="Y386" s="442" t="s">
        <v>236</v>
      </c>
      <c r="AQ386" s="245"/>
      <c r="AR386" s="245"/>
      <c r="AS386" s="245"/>
      <c r="AT386" s="245"/>
      <c r="AU386" s="245"/>
      <c r="AV386" s="245"/>
      <c r="AW386" s="245"/>
      <c r="AX386" s="245"/>
      <c r="AY386" s="245"/>
      <c r="AZ386" s="245"/>
      <c r="BA386" s="245"/>
      <c r="BB386" s="245"/>
      <c r="BC386" s="245"/>
      <c r="BD386" s="245"/>
      <c r="BE386" s="245"/>
      <c r="BG386" s="245"/>
      <c r="BH386" s="245"/>
      <c r="BI386" s="245"/>
      <c r="BJ386" s="245"/>
      <c r="BK386" s="245"/>
      <c r="BL386" s="245"/>
      <c r="BM386" s="245"/>
      <c r="BN386" s="245"/>
      <c r="BO386" s="245"/>
      <c r="BP386" s="245"/>
      <c r="BQ386" s="245"/>
      <c r="BR386" s="245"/>
      <c r="BS386" s="245"/>
      <c r="BT386" s="245"/>
      <c r="BU386" s="245"/>
      <c r="BV386" s="245"/>
      <c r="BW386" s="245"/>
      <c r="BX386" s="245"/>
      <c r="BY386" s="245"/>
      <c r="BZ386" s="245"/>
      <c r="CA386" s="245"/>
      <c r="CB386" s="245"/>
      <c r="CC386" s="245"/>
      <c r="CD386" s="245"/>
      <c r="CE386" s="245"/>
      <c r="CF386" s="245"/>
    </row>
    <row r="387" spans="1:84" s="41" customFormat="1" x14ac:dyDescent="0.2">
      <c r="A387" s="441">
        <v>26</v>
      </c>
      <c r="B387" s="441">
        <v>16100028</v>
      </c>
      <c r="C387" s="442" t="s">
        <v>1115</v>
      </c>
      <c r="D387" s="442" t="s">
        <v>522</v>
      </c>
      <c r="E387" s="442" t="s">
        <v>1005</v>
      </c>
      <c r="F387" s="442" t="s">
        <v>1858</v>
      </c>
      <c r="G387" s="441">
        <v>17</v>
      </c>
      <c r="H387" s="442" t="s">
        <v>34</v>
      </c>
      <c r="I387" s="554"/>
      <c r="J387" s="486">
        <v>30</v>
      </c>
      <c r="K387" s="457">
        <v>3.3000000000000002E-2</v>
      </c>
      <c r="L387" s="441" t="s">
        <v>77</v>
      </c>
      <c r="M387" s="524">
        <v>0.4</v>
      </c>
      <c r="N387" s="441">
        <v>1450</v>
      </c>
      <c r="O387" s="441">
        <v>60</v>
      </c>
      <c r="P387" s="441">
        <v>60</v>
      </c>
      <c r="Q387" s="442"/>
      <c r="R387" s="442"/>
      <c r="S387" s="382"/>
      <c r="T387" s="382"/>
      <c r="U387" s="442"/>
      <c r="V387" s="246" t="s">
        <v>1111</v>
      </c>
      <c r="W387" s="443">
        <v>43465</v>
      </c>
      <c r="X387" s="442" t="s">
        <v>1173</v>
      </c>
      <c r="Y387" s="442" t="s">
        <v>237</v>
      </c>
      <c r="AQ387" s="245"/>
      <c r="AR387" s="245"/>
      <c r="AS387" s="245"/>
      <c r="AT387" s="245"/>
      <c r="AU387" s="245"/>
      <c r="AV387" s="245"/>
      <c r="AW387" s="245"/>
      <c r="AX387" s="245"/>
      <c r="AY387" s="245"/>
      <c r="AZ387" s="245"/>
      <c r="BA387" s="245"/>
      <c r="BB387" s="245"/>
      <c r="BC387" s="245"/>
      <c r="BD387" s="245"/>
      <c r="BE387" s="245"/>
      <c r="BG387" s="245"/>
      <c r="BH387" s="245"/>
      <c r="BI387" s="245"/>
      <c r="BJ387" s="245"/>
      <c r="BK387" s="245"/>
      <c r="BL387" s="245"/>
      <c r="BM387" s="245"/>
      <c r="BN387" s="245"/>
      <c r="BO387" s="245"/>
      <c r="BP387" s="245"/>
      <c r="BQ387" s="245"/>
      <c r="BR387" s="245"/>
      <c r="BS387" s="245"/>
      <c r="BT387" s="245"/>
      <c r="BU387" s="245"/>
      <c r="BV387" s="245"/>
      <c r="BW387" s="245"/>
      <c r="BX387" s="245"/>
      <c r="BY387" s="245"/>
      <c r="BZ387" s="245"/>
      <c r="CA387" s="245"/>
      <c r="CB387" s="245"/>
      <c r="CC387" s="245"/>
      <c r="CD387" s="245"/>
      <c r="CE387" s="245"/>
      <c r="CF387" s="245"/>
    </row>
    <row r="388" spans="1:84" s="41" customFormat="1" x14ac:dyDescent="0.2">
      <c r="A388" s="441">
        <v>26</v>
      </c>
      <c r="B388" s="441">
        <v>16100029</v>
      </c>
      <c r="C388" s="442" t="s">
        <v>1115</v>
      </c>
      <c r="D388" s="442" t="s">
        <v>522</v>
      </c>
      <c r="E388" s="442" t="s">
        <v>1169</v>
      </c>
      <c r="F388" s="442" t="s">
        <v>238</v>
      </c>
      <c r="G388" s="441">
        <v>17</v>
      </c>
      <c r="H388" s="442" t="s">
        <v>34</v>
      </c>
      <c r="I388" s="554"/>
      <c r="J388" s="486" t="s">
        <v>7</v>
      </c>
      <c r="K388" s="457">
        <v>3.9E-2</v>
      </c>
      <c r="L388" s="486" t="s">
        <v>2047</v>
      </c>
      <c r="M388" s="524">
        <v>0.4</v>
      </c>
      <c r="N388" s="441">
        <v>1450</v>
      </c>
      <c r="O388" s="441">
        <v>60</v>
      </c>
      <c r="P388" s="441">
        <v>60</v>
      </c>
      <c r="Q388" s="442"/>
      <c r="R388" s="442"/>
      <c r="S388" s="382"/>
      <c r="T388" s="382"/>
      <c r="U388" s="442"/>
      <c r="V388" s="246" t="s">
        <v>1111</v>
      </c>
      <c r="W388" s="443">
        <v>43465</v>
      </c>
      <c r="X388" s="442" t="s">
        <v>1006</v>
      </c>
      <c r="Y388" s="442" t="s">
        <v>1007</v>
      </c>
      <c r="AQ388" s="245"/>
      <c r="AR388" s="245"/>
      <c r="AS388" s="245"/>
      <c r="AT388" s="245"/>
      <c r="AU388" s="245"/>
      <c r="AV388" s="245"/>
      <c r="AW388" s="245"/>
      <c r="AX388" s="245"/>
      <c r="AY388" s="245"/>
      <c r="AZ388" s="245"/>
      <c r="BA388" s="245"/>
      <c r="BB388" s="245"/>
      <c r="BC388" s="245"/>
      <c r="BD388" s="245"/>
      <c r="BE388" s="245"/>
      <c r="BG388" s="245"/>
      <c r="BH388" s="245"/>
      <c r="BI388" s="245"/>
      <c r="BJ388" s="245"/>
      <c r="BK388" s="245"/>
      <c r="BL388" s="245"/>
      <c r="BM388" s="245"/>
      <c r="BN388" s="245"/>
      <c r="BO388" s="245"/>
      <c r="BP388" s="245"/>
      <c r="BQ388" s="245"/>
      <c r="BR388" s="245"/>
      <c r="BS388" s="245"/>
      <c r="BT388" s="245"/>
      <c r="BU388" s="245"/>
      <c r="BV388" s="245"/>
      <c r="BW388" s="245"/>
      <c r="BX388" s="245"/>
      <c r="BY388" s="245"/>
      <c r="BZ388" s="245"/>
      <c r="CA388" s="245"/>
      <c r="CB388" s="245"/>
      <c r="CC388" s="245"/>
      <c r="CD388" s="245"/>
      <c r="CE388" s="245"/>
      <c r="CF388" s="245"/>
    </row>
    <row r="389" spans="1:84" s="41" customFormat="1" x14ac:dyDescent="0.2">
      <c r="A389" s="441">
        <v>26</v>
      </c>
      <c r="B389" s="441">
        <v>16100030</v>
      </c>
      <c r="C389" s="442" t="s">
        <v>1115</v>
      </c>
      <c r="D389" s="442" t="s">
        <v>522</v>
      </c>
      <c r="E389" s="442" t="s">
        <v>1859</v>
      </c>
      <c r="F389" s="442" t="s">
        <v>1860</v>
      </c>
      <c r="G389" s="441">
        <v>17</v>
      </c>
      <c r="H389" s="442" t="s">
        <v>34</v>
      </c>
      <c r="I389" s="554"/>
      <c r="J389" s="486" t="s">
        <v>1350</v>
      </c>
      <c r="K389" s="457">
        <v>3.3000000000000002E-2</v>
      </c>
      <c r="L389" s="441" t="s">
        <v>596</v>
      </c>
      <c r="M389" s="524">
        <v>0.4</v>
      </c>
      <c r="N389" s="441">
        <v>1450</v>
      </c>
      <c r="O389" s="441">
        <v>60</v>
      </c>
      <c r="P389" s="441">
        <v>60</v>
      </c>
      <c r="Q389" s="442"/>
      <c r="R389" s="442"/>
      <c r="S389" s="382"/>
      <c r="T389" s="382"/>
      <c r="U389" s="442"/>
      <c r="V389" s="246" t="s">
        <v>1111</v>
      </c>
      <c r="W389" s="443">
        <v>43465</v>
      </c>
      <c r="X389" s="442" t="s">
        <v>79</v>
      </c>
      <c r="Y389" s="442" t="s">
        <v>622</v>
      </c>
      <c r="AQ389" s="245"/>
      <c r="AR389" s="245"/>
      <c r="AS389" s="245"/>
      <c r="AT389" s="245"/>
      <c r="AU389" s="245"/>
      <c r="AV389" s="245"/>
      <c r="AW389" s="245"/>
      <c r="AX389" s="245"/>
      <c r="AY389" s="245"/>
      <c r="AZ389" s="245"/>
      <c r="BA389" s="245"/>
      <c r="BB389" s="245"/>
      <c r="BC389" s="245"/>
      <c r="BD389" s="245"/>
      <c r="BE389" s="245"/>
      <c r="BG389" s="245"/>
      <c r="BH389" s="245"/>
      <c r="BI389" s="245"/>
      <c r="BJ389" s="245"/>
      <c r="BK389" s="245"/>
      <c r="BL389" s="245"/>
      <c r="BM389" s="245"/>
      <c r="BN389" s="245"/>
      <c r="BO389" s="245"/>
      <c r="BP389" s="245"/>
      <c r="BQ389" s="245"/>
      <c r="BR389" s="245"/>
      <c r="BS389" s="245"/>
      <c r="BT389" s="245"/>
      <c r="BU389" s="245"/>
      <c r="BV389" s="245"/>
      <c r="BW389" s="245"/>
      <c r="BX389" s="245"/>
      <c r="BY389" s="245"/>
      <c r="BZ389" s="245"/>
      <c r="CA389" s="245"/>
      <c r="CB389" s="245"/>
      <c r="CC389" s="245"/>
      <c r="CD389" s="245"/>
      <c r="CE389" s="245"/>
      <c r="CF389" s="245"/>
    </row>
    <row r="390" spans="1:84" s="41" customFormat="1" x14ac:dyDescent="0.2">
      <c r="A390" s="441">
        <v>26</v>
      </c>
      <c r="B390" s="441">
        <v>16100031</v>
      </c>
      <c r="C390" s="442" t="s">
        <v>1115</v>
      </c>
      <c r="D390" s="442" t="s">
        <v>522</v>
      </c>
      <c r="E390" s="442" t="s">
        <v>1861</v>
      </c>
      <c r="F390" s="442" t="s">
        <v>1861</v>
      </c>
      <c r="G390" s="441">
        <v>17</v>
      </c>
      <c r="H390" s="442" t="s">
        <v>34</v>
      </c>
      <c r="I390" s="554"/>
      <c r="J390" s="486" t="s">
        <v>67</v>
      </c>
      <c r="K390" s="457">
        <v>3.4000000000000002E-2</v>
      </c>
      <c r="L390" s="441" t="s">
        <v>596</v>
      </c>
      <c r="M390" s="524">
        <v>0.4</v>
      </c>
      <c r="N390" s="441">
        <v>1450</v>
      </c>
      <c r="O390" s="441">
        <v>60</v>
      </c>
      <c r="P390" s="441">
        <v>60</v>
      </c>
      <c r="Q390" s="442"/>
      <c r="R390" s="442"/>
      <c r="S390" s="382"/>
      <c r="T390" s="382"/>
      <c r="U390" s="442"/>
      <c r="V390" s="286" t="s">
        <v>1111</v>
      </c>
      <c r="W390" s="443">
        <v>43465</v>
      </c>
      <c r="X390" s="442" t="s">
        <v>79</v>
      </c>
      <c r="Y390" s="442" t="s">
        <v>622</v>
      </c>
      <c r="AQ390" s="245"/>
      <c r="AR390" s="245"/>
      <c r="AS390" s="245"/>
      <c r="AT390" s="245"/>
      <c r="AU390" s="245"/>
      <c r="AV390" s="245"/>
      <c r="AW390" s="245"/>
      <c r="AX390" s="245"/>
      <c r="AY390" s="245"/>
      <c r="AZ390" s="245"/>
      <c r="BA390" s="245"/>
      <c r="BB390" s="245"/>
      <c r="BC390" s="245"/>
      <c r="BD390" s="245"/>
      <c r="BE390" s="245"/>
      <c r="BG390" s="245"/>
      <c r="BH390" s="245"/>
      <c r="BI390" s="245"/>
      <c r="BJ390" s="245"/>
      <c r="BK390" s="245"/>
      <c r="BL390" s="245"/>
      <c r="BM390" s="245"/>
      <c r="BN390" s="245"/>
      <c r="BO390" s="245"/>
      <c r="BP390" s="245"/>
      <c r="BQ390" s="245"/>
      <c r="BR390" s="245"/>
      <c r="BS390" s="245"/>
      <c r="BT390" s="245"/>
      <c r="BU390" s="245"/>
      <c r="BV390" s="245"/>
      <c r="BW390" s="245"/>
      <c r="BX390" s="245"/>
      <c r="BY390" s="245"/>
      <c r="BZ390" s="245"/>
      <c r="CA390" s="245"/>
      <c r="CB390" s="245"/>
      <c r="CC390" s="245"/>
      <c r="CD390" s="245"/>
      <c r="CE390" s="245"/>
      <c r="CF390" s="245"/>
    </row>
    <row r="391" spans="1:84" s="41" customFormat="1" x14ac:dyDescent="0.2">
      <c r="A391" s="441">
        <v>26</v>
      </c>
      <c r="B391" s="441">
        <v>16100032</v>
      </c>
      <c r="C391" s="442" t="s">
        <v>1115</v>
      </c>
      <c r="D391" s="442" t="s">
        <v>522</v>
      </c>
      <c r="E391" s="442" t="s">
        <v>1862</v>
      </c>
      <c r="F391" s="442" t="s">
        <v>1862</v>
      </c>
      <c r="G391" s="441">
        <v>17</v>
      </c>
      <c r="H391" s="442" t="s">
        <v>34</v>
      </c>
      <c r="I391" s="554"/>
      <c r="J391" s="486">
        <v>28</v>
      </c>
      <c r="K391" s="457">
        <v>3.3000000000000002E-2</v>
      </c>
      <c r="L391" s="441" t="s">
        <v>255</v>
      </c>
      <c r="M391" s="524">
        <v>0.4</v>
      </c>
      <c r="N391" s="441">
        <v>1450</v>
      </c>
      <c r="O391" s="441">
        <v>60</v>
      </c>
      <c r="P391" s="441">
        <v>60</v>
      </c>
      <c r="Q391" s="442"/>
      <c r="R391" s="442"/>
      <c r="S391" s="382"/>
      <c r="T391" s="382"/>
      <c r="U391" s="442"/>
      <c r="V391" s="286" t="s">
        <v>1111</v>
      </c>
      <c r="W391" s="443">
        <v>43465</v>
      </c>
      <c r="X391" s="442" t="s">
        <v>80</v>
      </c>
      <c r="Y391" s="442" t="s">
        <v>236</v>
      </c>
      <c r="AQ391" s="245"/>
      <c r="AR391" s="245"/>
      <c r="AS391" s="245"/>
      <c r="AT391" s="245"/>
      <c r="AU391" s="245"/>
      <c r="AV391" s="245"/>
      <c r="AW391" s="245"/>
      <c r="AX391" s="245"/>
      <c r="AY391" s="245"/>
      <c r="AZ391" s="245"/>
      <c r="BA391" s="245"/>
      <c r="BB391" s="245"/>
      <c r="BC391" s="245"/>
      <c r="BD391" s="245"/>
      <c r="BE391" s="245"/>
      <c r="BG391" s="245"/>
      <c r="BH391" s="245"/>
      <c r="BI391" s="245"/>
      <c r="BJ391" s="245"/>
      <c r="BK391" s="245"/>
      <c r="BL391" s="245"/>
      <c r="BM391" s="245"/>
      <c r="BN391" s="245"/>
      <c r="BO391" s="245"/>
      <c r="BP391" s="245"/>
      <c r="BQ391" s="245"/>
      <c r="BR391" s="245"/>
      <c r="BS391" s="245"/>
      <c r="BT391" s="245"/>
      <c r="BU391" s="245"/>
      <c r="BV391" s="245"/>
      <c r="BW391" s="245"/>
      <c r="BX391" s="245"/>
      <c r="BY391" s="245"/>
      <c r="BZ391" s="245"/>
      <c r="CA391" s="245"/>
      <c r="CB391" s="245"/>
      <c r="CC391" s="245"/>
      <c r="CD391" s="245"/>
      <c r="CE391" s="245"/>
      <c r="CF391" s="245"/>
    </row>
    <row r="392" spans="1:84" s="41" customFormat="1" ht="15" x14ac:dyDescent="0.2">
      <c r="A392" s="441">
        <v>26</v>
      </c>
      <c r="B392" s="441">
        <v>16100033</v>
      </c>
      <c r="C392" s="442" t="s">
        <v>1115</v>
      </c>
      <c r="D392" s="442" t="s">
        <v>522</v>
      </c>
      <c r="E392" s="442" t="s">
        <v>1462</v>
      </c>
      <c r="F392" s="442" t="s">
        <v>1863</v>
      </c>
      <c r="G392" s="441">
        <v>17</v>
      </c>
      <c r="H392" s="442" t="s">
        <v>34</v>
      </c>
      <c r="I392" s="554"/>
      <c r="J392" s="486">
        <v>25</v>
      </c>
      <c r="K392" s="457">
        <v>0.03</v>
      </c>
      <c r="L392" s="441" t="s">
        <v>255</v>
      </c>
      <c r="M392" s="524">
        <v>0.4</v>
      </c>
      <c r="N392" s="441">
        <v>1450</v>
      </c>
      <c r="O392" s="441">
        <v>60</v>
      </c>
      <c r="P392" s="441">
        <v>60</v>
      </c>
      <c r="Q392" s="442"/>
      <c r="R392" s="442"/>
      <c r="S392" s="382"/>
      <c r="T392" s="382"/>
      <c r="U392" s="442"/>
      <c r="V392" s="246" t="s">
        <v>1111</v>
      </c>
      <c r="W392" s="443">
        <v>43465</v>
      </c>
      <c r="X392" s="440"/>
      <c r="Y392" s="440"/>
      <c r="AQ392" s="245"/>
      <c r="AR392" s="245"/>
      <c r="AS392" s="245"/>
      <c r="AT392" s="245"/>
      <c r="AU392" s="245"/>
      <c r="AV392" s="245"/>
      <c r="AW392" s="245"/>
      <c r="AX392" s="245"/>
      <c r="AY392" s="245"/>
      <c r="AZ392" s="245"/>
      <c r="BA392" s="245"/>
      <c r="BB392" s="245"/>
      <c r="BC392" s="245"/>
      <c r="BD392" s="245"/>
      <c r="BE392" s="245"/>
      <c r="BG392" s="245"/>
      <c r="BH392" s="245"/>
      <c r="BI392" s="245"/>
      <c r="BJ392" s="245"/>
      <c r="BK392" s="245"/>
      <c r="BL392" s="245"/>
      <c r="BM392" s="245"/>
      <c r="BN392" s="245"/>
      <c r="BO392" s="245"/>
      <c r="BP392" s="245"/>
      <c r="BQ392" s="245"/>
      <c r="BR392" s="245"/>
      <c r="BS392" s="245"/>
      <c r="BT392" s="245"/>
      <c r="BU392" s="245"/>
      <c r="BV392" s="245"/>
      <c r="BW392" s="245"/>
      <c r="BX392" s="245"/>
      <c r="BY392" s="245"/>
      <c r="BZ392" s="245"/>
      <c r="CA392" s="245"/>
      <c r="CB392" s="245"/>
      <c r="CC392" s="245"/>
      <c r="CD392" s="245"/>
      <c r="CE392" s="245"/>
      <c r="CF392" s="245"/>
    </row>
    <row r="393" spans="1:84" s="41" customFormat="1" x14ac:dyDescent="0.2">
      <c r="A393" s="441">
        <v>26</v>
      </c>
      <c r="B393" s="441">
        <v>16100034</v>
      </c>
      <c r="C393" s="442" t="s">
        <v>1115</v>
      </c>
      <c r="D393" s="442" t="s">
        <v>522</v>
      </c>
      <c r="E393" s="442" t="s">
        <v>1170</v>
      </c>
      <c r="F393" s="442" t="s">
        <v>1170</v>
      </c>
      <c r="G393" s="441">
        <v>17</v>
      </c>
      <c r="H393" s="442" t="s">
        <v>34</v>
      </c>
      <c r="I393" s="554"/>
      <c r="J393" s="486" t="s">
        <v>67</v>
      </c>
      <c r="K393" s="457">
        <v>2.9000000000000001E-2</v>
      </c>
      <c r="L393" s="441" t="s">
        <v>78</v>
      </c>
      <c r="M393" s="524">
        <v>0.4</v>
      </c>
      <c r="N393" s="441">
        <v>1450</v>
      </c>
      <c r="O393" s="441">
        <v>60</v>
      </c>
      <c r="P393" s="441">
        <v>60</v>
      </c>
      <c r="Q393" s="442"/>
      <c r="R393" s="442"/>
      <c r="S393" s="382"/>
      <c r="T393" s="382"/>
      <c r="U393" s="442"/>
      <c r="V393" s="246" t="s">
        <v>1111</v>
      </c>
      <c r="W393" s="443">
        <v>43465</v>
      </c>
      <c r="X393" s="442" t="s">
        <v>79</v>
      </c>
      <c r="Y393" s="442" t="s">
        <v>622</v>
      </c>
      <c r="AQ393" s="245"/>
      <c r="AR393" s="245"/>
      <c r="AS393" s="245"/>
      <c r="AT393" s="245"/>
      <c r="AU393" s="245"/>
      <c r="AV393" s="245"/>
      <c r="AW393" s="245"/>
      <c r="AX393" s="245"/>
      <c r="AY393" s="245"/>
      <c r="AZ393" s="245"/>
      <c r="BA393" s="245"/>
      <c r="BB393" s="245"/>
      <c r="BC393" s="245"/>
      <c r="BD393" s="245"/>
      <c r="BE393" s="245"/>
      <c r="BG393" s="245"/>
      <c r="BH393" s="245"/>
      <c r="BI393" s="245"/>
      <c r="BJ393" s="245"/>
      <c r="BK393" s="245"/>
      <c r="BL393" s="245"/>
      <c r="BM393" s="245"/>
      <c r="BN393" s="245"/>
      <c r="BO393" s="245"/>
      <c r="BP393" s="245"/>
      <c r="BQ393" s="245"/>
      <c r="BR393" s="245"/>
      <c r="BS393" s="245"/>
      <c r="BT393" s="245"/>
      <c r="BU393" s="245"/>
      <c r="BV393" s="245"/>
      <c r="BW393" s="245"/>
      <c r="BX393" s="245"/>
      <c r="BY393" s="245"/>
      <c r="BZ393" s="245"/>
      <c r="CA393" s="245"/>
      <c r="CB393" s="245"/>
      <c r="CC393" s="245"/>
      <c r="CD393" s="245"/>
      <c r="CE393" s="245"/>
      <c r="CF393" s="245"/>
    </row>
    <row r="394" spans="1:84" s="41" customFormat="1" x14ac:dyDescent="0.2">
      <c r="A394" s="441">
        <v>26</v>
      </c>
      <c r="B394" s="441">
        <v>16100035</v>
      </c>
      <c r="C394" s="442" t="s">
        <v>1115</v>
      </c>
      <c r="D394" s="442" t="s">
        <v>522</v>
      </c>
      <c r="E394" s="442" t="s">
        <v>1171</v>
      </c>
      <c r="F394" s="442" t="s">
        <v>1171</v>
      </c>
      <c r="G394" s="441">
        <v>17</v>
      </c>
      <c r="H394" s="442" t="s">
        <v>34</v>
      </c>
      <c r="I394" s="554"/>
      <c r="J394" s="486" t="s">
        <v>67</v>
      </c>
      <c r="K394" s="457">
        <v>2.9000000000000001E-2</v>
      </c>
      <c r="L394" s="441" t="s">
        <v>78</v>
      </c>
      <c r="M394" s="524">
        <v>0.4</v>
      </c>
      <c r="N394" s="441">
        <v>1450</v>
      </c>
      <c r="O394" s="441">
        <v>60</v>
      </c>
      <c r="P394" s="441">
        <v>60</v>
      </c>
      <c r="Q394" s="442"/>
      <c r="R394" s="442"/>
      <c r="S394" s="382"/>
      <c r="T394" s="382"/>
      <c r="U394" s="442"/>
      <c r="V394" s="246" t="s">
        <v>1111</v>
      </c>
      <c r="W394" s="443">
        <v>43465</v>
      </c>
      <c r="X394" s="442" t="s">
        <v>79</v>
      </c>
      <c r="Y394" s="442" t="s">
        <v>622</v>
      </c>
      <c r="AQ394" s="245"/>
      <c r="AR394" s="245"/>
      <c r="AS394" s="245"/>
      <c r="AT394" s="245"/>
      <c r="AU394" s="245"/>
      <c r="AV394" s="245"/>
      <c r="AW394" s="245"/>
      <c r="AX394" s="245"/>
      <c r="AY394" s="245"/>
      <c r="AZ394" s="245"/>
      <c r="BA394" s="245"/>
      <c r="BB394" s="245"/>
      <c r="BC394" s="245"/>
      <c r="BD394" s="245"/>
      <c r="BE394" s="245"/>
      <c r="BG394" s="245"/>
      <c r="BH394" s="245"/>
      <c r="BI394" s="245"/>
      <c r="BJ394" s="245"/>
      <c r="BK394" s="245"/>
      <c r="BL394" s="245"/>
      <c r="BM394" s="245"/>
      <c r="BN394" s="245"/>
      <c r="BO394" s="245"/>
      <c r="BP394" s="245"/>
      <c r="BQ394" s="245"/>
      <c r="BR394" s="245"/>
      <c r="BS394" s="245"/>
      <c r="BT394" s="245"/>
      <c r="BU394" s="245"/>
      <c r="BV394" s="245"/>
      <c r="BW394" s="245"/>
      <c r="BX394" s="245"/>
      <c r="BY394" s="245"/>
      <c r="BZ394" s="245"/>
      <c r="CA394" s="245"/>
      <c r="CB394" s="245"/>
      <c r="CC394" s="245"/>
      <c r="CD394" s="245"/>
      <c r="CE394" s="245"/>
      <c r="CF394" s="245"/>
    </row>
    <row r="395" spans="1:84" s="41" customFormat="1" x14ac:dyDescent="0.2">
      <c r="A395" s="441">
        <v>26</v>
      </c>
      <c r="B395" s="441">
        <v>16100036</v>
      </c>
      <c r="C395" s="442" t="s">
        <v>1115</v>
      </c>
      <c r="D395" s="442" t="s">
        <v>522</v>
      </c>
      <c r="E395" s="442" t="s">
        <v>694</v>
      </c>
      <c r="F395" s="442" t="s">
        <v>694</v>
      </c>
      <c r="G395" s="441">
        <v>17</v>
      </c>
      <c r="H395" s="442" t="s">
        <v>34</v>
      </c>
      <c r="I395" s="554"/>
      <c r="J395" s="486" t="s">
        <v>67</v>
      </c>
      <c r="K395" s="457">
        <v>2.9000000000000001E-2</v>
      </c>
      <c r="L395" s="441" t="s">
        <v>78</v>
      </c>
      <c r="M395" s="524">
        <v>0.4</v>
      </c>
      <c r="N395" s="441">
        <v>1450</v>
      </c>
      <c r="O395" s="441">
        <v>60</v>
      </c>
      <c r="P395" s="441">
        <v>60</v>
      </c>
      <c r="Q395" s="442"/>
      <c r="R395" s="442"/>
      <c r="S395" s="382"/>
      <c r="T395" s="382"/>
      <c r="U395" s="442"/>
      <c r="V395" s="246" t="s">
        <v>1111</v>
      </c>
      <c r="W395" s="443">
        <v>43465</v>
      </c>
      <c r="X395" s="442" t="s">
        <v>79</v>
      </c>
      <c r="Y395" s="442" t="s">
        <v>622</v>
      </c>
      <c r="AQ395" s="245"/>
      <c r="AR395" s="245"/>
      <c r="AS395" s="245"/>
      <c r="AT395" s="245"/>
      <c r="AU395" s="245"/>
      <c r="AV395" s="245"/>
      <c r="AW395" s="245"/>
      <c r="AX395" s="245"/>
      <c r="AY395" s="245"/>
      <c r="AZ395" s="245"/>
      <c r="BA395" s="245"/>
      <c r="BB395" s="245"/>
      <c r="BC395" s="245"/>
      <c r="BD395" s="245"/>
      <c r="BE395" s="245"/>
      <c r="BG395" s="245"/>
      <c r="BH395" s="245"/>
      <c r="BI395" s="245"/>
      <c r="BJ395" s="245"/>
      <c r="BK395" s="245"/>
      <c r="BL395" s="245"/>
      <c r="BM395" s="245"/>
      <c r="BN395" s="245"/>
      <c r="BO395" s="245"/>
      <c r="BP395" s="245"/>
      <c r="BQ395" s="245"/>
      <c r="BR395" s="245"/>
      <c r="BS395" s="245"/>
      <c r="BT395" s="245"/>
      <c r="BU395" s="245"/>
      <c r="BV395" s="245"/>
      <c r="BW395" s="245"/>
      <c r="BX395" s="245"/>
      <c r="BY395" s="245"/>
      <c r="BZ395" s="245"/>
      <c r="CA395" s="245"/>
      <c r="CB395" s="245"/>
      <c r="CC395" s="245"/>
      <c r="CD395" s="245"/>
      <c r="CE395" s="245"/>
      <c r="CF395" s="245"/>
    </row>
    <row r="396" spans="1:84" s="41" customFormat="1" x14ac:dyDescent="0.2">
      <c r="A396" s="441">
        <v>26</v>
      </c>
      <c r="B396" s="441">
        <v>16100037</v>
      </c>
      <c r="C396" s="442" t="s">
        <v>1115</v>
      </c>
      <c r="D396" s="442" t="s">
        <v>522</v>
      </c>
      <c r="E396" s="442" t="s">
        <v>1428</v>
      </c>
      <c r="F396" s="442" t="s">
        <v>1864</v>
      </c>
      <c r="G396" s="441">
        <v>17</v>
      </c>
      <c r="H396" s="442" t="s">
        <v>34</v>
      </c>
      <c r="I396" s="554"/>
      <c r="J396" s="486" t="s">
        <v>67</v>
      </c>
      <c r="K396" s="457">
        <v>2.9000000000000001E-2</v>
      </c>
      <c r="L396" s="441" t="s">
        <v>78</v>
      </c>
      <c r="M396" s="524">
        <v>0.4</v>
      </c>
      <c r="N396" s="441">
        <v>1450</v>
      </c>
      <c r="O396" s="441">
        <v>60</v>
      </c>
      <c r="P396" s="441">
        <v>60</v>
      </c>
      <c r="Q396" s="442"/>
      <c r="R396" s="442"/>
      <c r="S396" s="382"/>
      <c r="T396" s="382"/>
      <c r="U396" s="442"/>
      <c r="V396" s="286" t="s">
        <v>1111</v>
      </c>
      <c r="W396" s="443">
        <v>43465</v>
      </c>
      <c r="X396" s="442" t="s">
        <v>79</v>
      </c>
      <c r="Y396" s="442" t="s">
        <v>622</v>
      </c>
      <c r="AQ396" s="245"/>
      <c r="AR396" s="245"/>
      <c r="AS396" s="245"/>
      <c r="AT396" s="245"/>
      <c r="AU396" s="245"/>
      <c r="AV396" s="245"/>
      <c r="AW396" s="245"/>
      <c r="AX396" s="245"/>
      <c r="AY396" s="245"/>
      <c r="AZ396" s="245"/>
      <c r="BA396" s="245"/>
      <c r="BB396" s="245"/>
      <c r="BC396" s="245"/>
      <c r="BD396" s="245"/>
      <c r="BE396" s="245"/>
      <c r="BG396" s="245"/>
      <c r="BH396" s="245"/>
      <c r="BI396" s="245"/>
      <c r="BJ396" s="245"/>
      <c r="BK396" s="245"/>
      <c r="BL396" s="245"/>
      <c r="BM396" s="245"/>
      <c r="BN396" s="245"/>
      <c r="BO396" s="245"/>
      <c r="BP396" s="245"/>
      <c r="BQ396" s="245"/>
      <c r="BR396" s="245"/>
      <c r="BS396" s="245"/>
      <c r="BT396" s="245"/>
      <c r="BU396" s="245"/>
      <c r="BV396" s="245"/>
      <c r="BW396" s="245"/>
      <c r="BX396" s="245"/>
      <c r="BY396" s="245"/>
      <c r="BZ396" s="245"/>
      <c r="CA396" s="245"/>
      <c r="CB396" s="245"/>
      <c r="CC396" s="245"/>
      <c r="CD396" s="245"/>
      <c r="CE396" s="245"/>
      <c r="CF396" s="245"/>
    </row>
    <row r="397" spans="1:84" s="41" customFormat="1" ht="15" x14ac:dyDescent="0.2">
      <c r="A397" s="441">
        <v>26</v>
      </c>
      <c r="B397" s="441">
        <v>16100038</v>
      </c>
      <c r="C397" s="442" t="s">
        <v>1115</v>
      </c>
      <c r="D397" s="442" t="s">
        <v>522</v>
      </c>
      <c r="E397" s="442" t="s">
        <v>1389</v>
      </c>
      <c r="F397" s="442" t="s">
        <v>1390</v>
      </c>
      <c r="G397" s="441">
        <v>17</v>
      </c>
      <c r="H397" s="442" t="s">
        <v>34</v>
      </c>
      <c r="I397" s="554"/>
      <c r="J397" s="486" t="s">
        <v>7</v>
      </c>
      <c r="K397" s="457">
        <v>3.1E-2</v>
      </c>
      <c r="L397" s="486" t="s">
        <v>2047</v>
      </c>
      <c r="M397" s="524">
        <v>0.4</v>
      </c>
      <c r="N397" s="441">
        <v>1450</v>
      </c>
      <c r="O397" s="441">
        <v>60</v>
      </c>
      <c r="P397" s="441">
        <v>60</v>
      </c>
      <c r="Q397" s="442"/>
      <c r="R397" s="442"/>
      <c r="S397" s="382"/>
      <c r="T397" s="382"/>
      <c r="U397" s="442"/>
      <c r="V397" s="286" t="s">
        <v>1111</v>
      </c>
      <c r="W397" s="443">
        <v>43465</v>
      </c>
      <c r="X397" s="440"/>
      <c r="Y397" s="440"/>
      <c r="AQ397" s="245"/>
      <c r="AR397" s="245"/>
      <c r="AS397" s="245"/>
      <c r="AT397" s="245"/>
      <c r="AU397" s="245"/>
      <c r="AV397" s="245"/>
      <c r="AW397" s="245"/>
      <c r="AX397" s="245"/>
      <c r="AY397" s="245"/>
      <c r="AZ397" s="245"/>
      <c r="BA397" s="245"/>
      <c r="BB397" s="245"/>
      <c r="BC397" s="245"/>
      <c r="BD397" s="245"/>
      <c r="BE397" s="245"/>
      <c r="BG397" s="245"/>
      <c r="BH397" s="245"/>
      <c r="BI397" s="245"/>
      <c r="BJ397" s="245"/>
      <c r="BK397" s="245"/>
      <c r="BL397" s="245"/>
      <c r="BM397" s="245"/>
      <c r="BN397" s="245"/>
      <c r="BO397" s="245"/>
      <c r="BP397" s="245"/>
      <c r="BQ397" s="245"/>
      <c r="BR397" s="245"/>
      <c r="BS397" s="245"/>
      <c r="BT397" s="245"/>
      <c r="BU397" s="245"/>
      <c r="BV397" s="245"/>
      <c r="BW397" s="245"/>
      <c r="BX397" s="245"/>
      <c r="BY397" s="245"/>
      <c r="BZ397" s="245"/>
      <c r="CA397" s="245"/>
      <c r="CB397" s="245"/>
      <c r="CC397" s="245"/>
      <c r="CD397" s="245"/>
      <c r="CE397" s="245"/>
      <c r="CF397" s="245"/>
    </row>
    <row r="398" spans="1:84" s="27" customFormat="1" x14ac:dyDescent="0.2">
      <c r="A398" s="406">
        <v>26</v>
      </c>
      <c r="B398" s="406">
        <v>18050051</v>
      </c>
      <c r="C398" s="407" t="s">
        <v>1115</v>
      </c>
      <c r="D398" s="407" t="s">
        <v>522</v>
      </c>
      <c r="E398" s="407" t="s">
        <v>414</v>
      </c>
      <c r="F398" s="407" t="s">
        <v>415</v>
      </c>
      <c r="G398" s="406">
        <v>17</v>
      </c>
      <c r="H398" s="407" t="s">
        <v>34</v>
      </c>
      <c r="I398" s="687"/>
      <c r="J398" s="406">
        <v>18</v>
      </c>
      <c r="K398" s="406">
        <v>0.03</v>
      </c>
      <c r="L398" s="406" t="s">
        <v>1</v>
      </c>
      <c r="M398" s="406">
        <v>0.4</v>
      </c>
      <c r="N398" s="406">
        <v>1450</v>
      </c>
      <c r="O398" s="406">
        <v>60</v>
      </c>
      <c r="P398" s="406">
        <v>60</v>
      </c>
      <c r="Q398" s="406"/>
      <c r="R398" s="406"/>
      <c r="S398" s="406"/>
      <c r="T398" s="406"/>
      <c r="U398" s="406"/>
      <c r="V398" s="406" t="s">
        <v>1111</v>
      </c>
      <c r="W398" s="408">
        <v>44012</v>
      </c>
      <c r="X398" s="407" t="s">
        <v>79</v>
      </c>
      <c r="Y398" s="407" t="s">
        <v>622</v>
      </c>
    </row>
    <row r="399" spans="1:84" s="27" customFormat="1" x14ac:dyDescent="0.2">
      <c r="A399" s="406">
        <v>26</v>
      </c>
      <c r="B399" s="406">
        <v>18050052</v>
      </c>
      <c r="C399" s="407" t="s">
        <v>1115</v>
      </c>
      <c r="D399" s="407" t="s">
        <v>522</v>
      </c>
      <c r="E399" s="407" t="s">
        <v>667</v>
      </c>
      <c r="F399" s="407" t="s">
        <v>667</v>
      </c>
      <c r="G399" s="406">
        <v>17</v>
      </c>
      <c r="H399" s="407" t="s">
        <v>34</v>
      </c>
      <c r="I399" s="687"/>
      <c r="J399" s="406">
        <v>19</v>
      </c>
      <c r="K399" s="406">
        <v>0.03</v>
      </c>
      <c r="L399" s="406" t="s">
        <v>255</v>
      </c>
      <c r="M399" s="406">
        <v>0.4</v>
      </c>
      <c r="N399" s="406">
        <v>1450</v>
      </c>
      <c r="O399" s="406">
        <v>60</v>
      </c>
      <c r="P399" s="406">
        <v>60</v>
      </c>
      <c r="Q399" s="406"/>
      <c r="R399" s="406"/>
      <c r="S399" s="406"/>
      <c r="T399" s="406"/>
      <c r="U399" s="406"/>
      <c r="V399" s="406" t="s">
        <v>1111</v>
      </c>
      <c r="W399" s="408">
        <v>44012</v>
      </c>
      <c r="X399" s="407" t="s">
        <v>668</v>
      </c>
      <c r="Y399" s="407" t="s">
        <v>1060</v>
      </c>
    </row>
    <row r="400" spans="1:84" s="27" customFormat="1" x14ac:dyDescent="0.2">
      <c r="A400" s="406">
        <v>26</v>
      </c>
      <c r="B400" s="406">
        <v>18050053</v>
      </c>
      <c r="C400" s="407" t="s">
        <v>1115</v>
      </c>
      <c r="D400" s="407" t="s">
        <v>522</v>
      </c>
      <c r="E400" s="407" t="s">
        <v>1497</v>
      </c>
      <c r="F400" s="407" t="s">
        <v>1497</v>
      </c>
      <c r="G400" s="406">
        <v>17</v>
      </c>
      <c r="H400" s="407" t="s">
        <v>34</v>
      </c>
      <c r="I400" s="687"/>
      <c r="J400" s="406">
        <v>19</v>
      </c>
      <c r="K400" s="406">
        <v>0.03</v>
      </c>
      <c r="L400" s="406" t="s">
        <v>255</v>
      </c>
      <c r="M400" s="406">
        <v>0.4</v>
      </c>
      <c r="N400" s="406">
        <v>1450</v>
      </c>
      <c r="O400" s="406">
        <v>60</v>
      </c>
      <c r="P400" s="406">
        <v>60</v>
      </c>
      <c r="Q400" s="406"/>
      <c r="R400" s="406"/>
      <c r="S400" s="406"/>
      <c r="T400" s="406"/>
      <c r="U400" s="406"/>
      <c r="V400" s="406" t="s">
        <v>1111</v>
      </c>
      <c r="W400" s="408">
        <v>44012</v>
      </c>
      <c r="X400" s="407" t="s">
        <v>1557</v>
      </c>
      <c r="Y400" s="407" t="s">
        <v>1558</v>
      </c>
    </row>
    <row r="401" spans="1:84" s="1167" customFormat="1" ht="29.25" customHeight="1" x14ac:dyDescent="0.2">
      <c r="A401" s="609">
        <v>49</v>
      </c>
      <c r="B401" s="609">
        <v>49.01</v>
      </c>
      <c r="C401" s="878" t="s">
        <v>2266</v>
      </c>
      <c r="D401" s="878" t="s">
        <v>1391</v>
      </c>
      <c r="E401" s="879" t="s">
        <v>2222</v>
      </c>
      <c r="F401" s="879" t="s">
        <v>2223</v>
      </c>
      <c r="G401" s="609"/>
      <c r="H401" s="610"/>
      <c r="I401" s="1206" t="s">
        <v>723</v>
      </c>
      <c r="J401" s="769"/>
      <c r="K401" s="1009">
        <v>0.05</v>
      </c>
      <c r="L401" s="609"/>
      <c r="M401" s="1165">
        <v>0.4</v>
      </c>
      <c r="N401" s="609">
        <v>1450</v>
      </c>
      <c r="O401" s="609"/>
      <c r="P401" s="609"/>
      <c r="Q401" s="609"/>
      <c r="R401" s="609" t="s">
        <v>1111</v>
      </c>
      <c r="S401" s="985"/>
      <c r="T401" s="985"/>
      <c r="U401" s="609"/>
      <c r="V401" s="609"/>
      <c r="W401" s="612"/>
      <c r="X401" s="1166" t="s">
        <v>514</v>
      </c>
      <c r="Y401" s="1166" t="s">
        <v>839</v>
      </c>
    </row>
    <row r="402" spans="1:84" s="40" customFormat="1" x14ac:dyDescent="0.2">
      <c r="A402" s="441">
        <v>49</v>
      </c>
      <c r="B402" s="441">
        <v>16100013</v>
      </c>
      <c r="C402" s="442" t="s">
        <v>1061</v>
      </c>
      <c r="D402" s="442" t="s">
        <v>1391</v>
      </c>
      <c r="E402" s="442" t="s">
        <v>1392</v>
      </c>
      <c r="F402" s="442" t="s">
        <v>1392</v>
      </c>
      <c r="G402" s="441">
        <v>10</v>
      </c>
      <c r="H402" s="442" t="s">
        <v>505</v>
      </c>
      <c r="I402" s="441"/>
      <c r="J402" s="486" t="s">
        <v>1393</v>
      </c>
      <c r="K402" s="457">
        <v>3.3000000000000002E-2</v>
      </c>
      <c r="L402" s="441" t="s">
        <v>895</v>
      </c>
      <c r="M402" s="524">
        <v>0.39</v>
      </c>
      <c r="N402" s="441">
        <v>1400</v>
      </c>
      <c r="O402" s="441">
        <v>2</v>
      </c>
      <c r="P402" s="441">
        <v>2</v>
      </c>
      <c r="Q402" s="441"/>
      <c r="R402" s="441"/>
      <c r="S402" s="381"/>
      <c r="T402" s="381"/>
      <c r="U402" s="441"/>
      <c r="V402" s="441" t="s">
        <v>1111</v>
      </c>
      <c r="W402" s="443">
        <v>43465</v>
      </c>
      <c r="X402" s="442" t="s">
        <v>1394</v>
      </c>
      <c r="Y402" s="442" t="s">
        <v>1043</v>
      </c>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row>
    <row r="403" spans="1:84" s="75" customFormat="1" ht="32.25" customHeight="1" x14ac:dyDescent="0.2">
      <c r="A403" s="223">
        <v>44</v>
      </c>
      <c r="B403" s="936">
        <v>44.01</v>
      </c>
      <c r="C403" s="224" t="s">
        <v>2271</v>
      </c>
      <c r="D403" s="224" t="s">
        <v>2272</v>
      </c>
      <c r="E403" s="225"/>
      <c r="F403" s="225"/>
      <c r="G403" s="226"/>
      <c r="H403" s="225"/>
      <c r="I403" s="996"/>
      <c r="J403" s="996"/>
      <c r="K403" s="228"/>
      <c r="L403" s="996"/>
      <c r="M403" s="229"/>
      <c r="N403" s="996"/>
      <c r="O403" s="226"/>
      <c r="P403" s="226"/>
      <c r="Q403" s="226"/>
      <c r="R403" s="226"/>
      <c r="S403" s="997"/>
      <c r="T403" s="226"/>
      <c r="U403" s="226"/>
      <c r="V403" s="226"/>
      <c r="W403" s="998"/>
      <c r="X403" s="225" t="s">
        <v>42</v>
      </c>
      <c r="Y403" s="225" t="s">
        <v>42</v>
      </c>
      <c r="AQ403" s="1164"/>
      <c r="AR403" s="1164"/>
      <c r="AS403" s="1164"/>
      <c r="AT403" s="1164"/>
      <c r="AU403" s="1164"/>
      <c r="AV403" s="1164"/>
      <c r="AW403" s="1164"/>
      <c r="AX403" s="1164"/>
      <c r="AY403" s="1164"/>
      <c r="AZ403" s="1164"/>
      <c r="BA403" s="1164"/>
      <c r="BB403" s="1164"/>
      <c r="BC403" s="1164"/>
      <c r="BD403" s="1164"/>
      <c r="BE403" s="1164"/>
      <c r="BG403" s="1164"/>
      <c r="BH403" s="1164"/>
      <c r="BI403" s="1164"/>
      <c r="BJ403" s="1164"/>
      <c r="BK403" s="1164"/>
      <c r="BL403" s="1164"/>
      <c r="BM403" s="1164"/>
      <c r="BN403" s="1164"/>
      <c r="BO403" s="1164"/>
      <c r="BP403" s="1164"/>
      <c r="BQ403" s="1164"/>
      <c r="BR403" s="1164"/>
      <c r="BS403" s="1164"/>
      <c r="BT403" s="1164"/>
      <c r="BU403" s="1164"/>
      <c r="BV403" s="1164"/>
      <c r="BW403" s="1164"/>
      <c r="BX403" s="1164"/>
      <c r="BY403" s="1164"/>
      <c r="BZ403" s="1164"/>
      <c r="CA403" s="1164"/>
      <c r="CB403" s="1164"/>
      <c r="CC403" s="1164"/>
      <c r="CD403" s="1164"/>
      <c r="CE403" s="1164"/>
      <c r="CF403" s="1164"/>
    </row>
    <row r="404" spans="1:84" s="103" customFormat="1" ht="29.25" customHeight="1" x14ac:dyDescent="0.2">
      <c r="A404" s="441">
        <v>44</v>
      </c>
      <c r="B404" s="441">
        <v>17080171</v>
      </c>
      <c r="C404" s="442" t="s">
        <v>239</v>
      </c>
      <c r="D404" s="442" t="s">
        <v>1575</v>
      </c>
      <c r="E404" s="442" t="s">
        <v>1576</v>
      </c>
      <c r="F404" s="442" t="s">
        <v>1577</v>
      </c>
      <c r="G404" s="441">
        <v>92</v>
      </c>
      <c r="H404" s="442" t="s">
        <v>1578</v>
      </c>
      <c r="I404" s="620"/>
      <c r="J404" s="441">
        <v>200</v>
      </c>
      <c r="K404" s="457">
        <v>0.06</v>
      </c>
      <c r="L404" s="441" t="s">
        <v>77</v>
      </c>
      <c r="M404" s="526"/>
      <c r="N404" s="440"/>
      <c r="O404" s="440"/>
      <c r="P404" s="440"/>
      <c r="Q404" s="441"/>
      <c r="R404" s="441"/>
      <c r="S404" s="381"/>
      <c r="T404" s="381"/>
      <c r="U404" s="441"/>
      <c r="V404" s="441" t="s">
        <v>1111</v>
      </c>
      <c r="W404" s="469">
        <v>43830</v>
      </c>
      <c r="X404" s="442" t="s">
        <v>1579</v>
      </c>
      <c r="Y404" s="440"/>
      <c r="AQ404" s="26"/>
      <c r="AR404" s="26"/>
      <c r="AS404" s="26"/>
      <c r="AT404" s="26"/>
      <c r="AU404" s="26"/>
      <c r="AV404" s="26"/>
      <c r="AW404" s="26"/>
      <c r="AX404" s="26"/>
      <c r="AY404" s="26"/>
      <c r="AZ404" s="26"/>
      <c r="BA404" s="26"/>
      <c r="BB404" s="26"/>
      <c r="BC404" s="26"/>
      <c r="BD404" s="26"/>
      <c r="BE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row>
    <row r="405" spans="1:84" s="41" customFormat="1" ht="28.5" customHeight="1" x14ac:dyDescent="0.2">
      <c r="A405" s="196">
        <v>27</v>
      </c>
      <c r="B405" s="1168">
        <v>27.01</v>
      </c>
      <c r="C405" s="241" t="s">
        <v>1256</v>
      </c>
      <c r="D405" s="241" t="s">
        <v>523</v>
      </c>
      <c r="E405" s="844" t="s">
        <v>2267</v>
      </c>
      <c r="F405" s="844" t="s">
        <v>2268</v>
      </c>
      <c r="G405" s="196"/>
      <c r="H405" s="243"/>
      <c r="I405" s="869" t="s">
        <v>319</v>
      </c>
      <c r="J405" s="869"/>
      <c r="K405" s="1169">
        <v>4.2000000000000003E-2</v>
      </c>
      <c r="L405" s="869"/>
      <c r="M405" s="1168">
        <v>0.4</v>
      </c>
      <c r="N405" s="869">
        <v>1450</v>
      </c>
      <c r="O405" s="1170">
        <v>150</v>
      </c>
      <c r="P405" s="1170">
        <v>150</v>
      </c>
      <c r="Q405" s="196"/>
      <c r="R405" s="196" t="s">
        <v>1111</v>
      </c>
      <c r="S405" s="826"/>
      <c r="T405" s="826"/>
      <c r="U405" s="196" t="s">
        <v>1111</v>
      </c>
      <c r="V405" s="196"/>
      <c r="W405" s="872"/>
      <c r="X405" s="242"/>
      <c r="Y405" s="243"/>
      <c r="AA405" s="245"/>
      <c r="AB405" s="245"/>
      <c r="AC405" s="245"/>
      <c r="AD405" s="245"/>
      <c r="AE405" s="245"/>
      <c r="AF405" s="245"/>
      <c r="AG405" s="245"/>
      <c r="AH405" s="245"/>
      <c r="AI405" s="245"/>
      <c r="AJ405" s="245"/>
      <c r="AK405" s="245"/>
      <c r="AL405" s="245"/>
      <c r="AM405" s="245"/>
      <c r="AN405" s="245"/>
      <c r="AO405" s="245"/>
      <c r="AP405" s="245"/>
      <c r="AQ405" s="245"/>
      <c r="AR405" s="245"/>
      <c r="AS405" s="245"/>
      <c r="AT405" s="245"/>
      <c r="AU405" s="245"/>
      <c r="AV405" s="245"/>
      <c r="AW405" s="245"/>
      <c r="AX405" s="245"/>
      <c r="AY405" s="245"/>
      <c r="AZ405" s="245"/>
      <c r="BA405" s="245"/>
      <c r="BB405" s="245"/>
      <c r="BC405" s="245"/>
      <c r="BD405" s="245"/>
      <c r="BE405" s="245"/>
      <c r="BG405" s="245"/>
      <c r="BH405" s="245"/>
      <c r="BI405" s="245"/>
      <c r="BJ405" s="245"/>
      <c r="BK405" s="245"/>
      <c r="BL405" s="245"/>
      <c r="BM405" s="245"/>
      <c r="BN405" s="245"/>
      <c r="BO405" s="245"/>
      <c r="BP405" s="245"/>
      <c r="BQ405" s="245"/>
      <c r="BR405" s="245"/>
      <c r="BS405" s="245"/>
      <c r="BT405" s="245"/>
      <c r="BU405" s="245"/>
      <c r="BV405" s="245"/>
      <c r="BW405" s="245"/>
      <c r="BX405" s="245"/>
      <c r="BY405" s="245"/>
      <c r="BZ405" s="245"/>
      <c r="CA405" s="245"/>
      <c r="CB405" s="245"/>
      <c r="CC405" s="245"/>
      <c r="CD405" s="245"/>
      <c r="CE405" s="245"/>
      <c r="CF405" s="245"/>
    </row>
    <row r="406" spans="1:84" s="27" customFormat="1" ht="15" x14ac:dyDescent="0.2">
      <c r="A406" s="406">
        <v>27</v>
      </c>
      <c r="B406" s="406">
        <v>18040111</v>
      </c>
      <c r="C406" s="407" t="s">
        <v>1256</v>
      </c>
      <c r="D406" s="407" t="s">
        <v>523</v>
      </c>
      <c r="E406" s="407" t="s">
        <v>799</v>
      </c>
      <c r="F406" s="407" t="s">
        <v>799</v>
      </c>
      <c r="G406" s="406">
        <v>38</v>
      </c>
      <c r="H406" s="407" t="s">
        <v>1667</v>
      </c>
      <c r="I406" s="687"/>
      <c r="J406" s="406" t="s">
        <v>1668</v>
      </c>
      <c r="K406" s="406">
        <v>3.5000000000000003E-2</v>
      </c>
      <c r="L406" s="406" t="s">
        <v>74</v>
      </c>
      <c r="M406" s="406">
        <v>0.4</v>
      </c>
      <c r="N406" s="406">
        <v>1450</v>
      </c>
      <c r="O406" s="406">
        <v>150</v>
      </c>
      <c r="P406" s="406">
        <v>150</v>
      </c>
      <c r="Q406" s="406"/>
      <c r="R406" s="406"/>
      <c r="S406" s="406"/>
      <c r="T406" s="406"/>
      <c r="U406" s="406"/>
      <c r="V406" s="406" t="s">
        <v>1111</v>
      </c>
      <c r="W406" s="408">
        <v>44012</v>
      </c>
      <c r="X406" s="302"/>
      <c r="Y406" s="302"/>
    </row>
    <row r="407" spans="1:84" s="27" customFormat="1" ht="15" x14ac:dyDescent="0.2">
      <c r="A407" s="406">
        <v>27</v>
      </c>
      <c r="B407" s="406">
        <v>18040112</v>
      </c>
      <c r="C407" s="407" t="s">
        <v>1256</v>
      </c>
      <c r="D407" s="407" t="s">
        <v>523</v>
      </c>
      <c r="E407" s="407" t="s">
        <v>256</v>
      </c>
      <c r="F407" s="407" t="s">
        <v>256</v>
      </c>
      <c r="G407" s="406">
        <v>38</v>
      </c>
      <c r="H407" s="407" t="s">
        <v>1667</v>
      </c>
      <c r="I407" s="687"/>
      <c r="J407" s="406" t="s">
        <v>1669</v>
      </c>
      <c r="K407" s="406">
        <v>3.5000000000000003E-2</v>
      </c>
      <c r="L407" s="406" t="s">
        <v>1177</v>
      </c>
      <c r="M407" s="406">
        <v>0.4</v>
      </c>
      <c r="N407" s="406">
        <v>1450</v>
      </c>
      <c r="O407" s="406">
        <v>150</v>
      </c>
      <c r="P407" s="406">
        <v>150</v>
      </c>
      <c r="Q407" s="406"/>
      <c r="R407" s="406"/>
      <c r="S407" s="406"/>
      <c r="T407" s="406"/>
      <c r="U407" s="406"/>
      <c r="V407" s="406" t="s">
        <v>1111</v>
      </c>
      <c r="W407" s="408">
        <v>44012</v>
      </c>
      <c r="X407" s="302"/>
      <c r="Y407" s="302"/>
    </row>
    <row r="408" spans="1:84" s="27" customFormat="1" ht="15" x14ac:dyDescent="0.2">
      <c r="A408" s="406">
        <v>27</v>
      </c>
      <c r="B408" s="406">
        <v>18040113</v>
      </c>
      <c r="C408" s="407" t="s">
        <v>1256</v>
      </c>
      <c r="D408" s="407" t="s">
        <v>523</v>
      </c>
      <c r="E408" s="407" t="s">
        <v>1670</v>
      </c>
      <c r="F408" s="407" t="s">
        <v>1670</v>
      </c>
      <c r="G408" s="406">
        <v>38</v>
      </c>
      <c r="H408" s="407" t="s">
        <v>1667</v>
      </c>
      <c r="I408" s="687"/>
      <c r="J408" s="406" t="s">
        <v>797</v>
      </c>
      <c r="K408" s="406">
        <v>3.5000000000000003E-2</v>
      </c>
      <c r="L408" s="406" t="s">
        <v>74</v>
      </c>
      <c r="M408" s="406">
        <v>0.4</v>
      </c>
      <c r="N408" s="406">
        <v>1450</v>
      </c>
      <c r="O408" s="406">
        <v>150</v>
      </c>
      <c r="P408" s="406">
        <v>150</v>
      </c>
      <c r="Q408" s="406"/>
      <c r="R408" s="406"/>
      <c r="S408" s="406"/>
      <c r="T408" s="406"/>
      <c r="U408" s="406"/>
      <c r="V408" s="406" t="s">
        <v>1111</v>
      </c>
      <c r="W408" s="408">
        <v>44012</v>
      </c>
      <c r="X408" s="302"/>
      <c r="Y408" s="302"/>
    </row>
    <row r="409" spans="1:84" s="27" customFormat="1" ht="15" x14ac:dyDescent="0.2">
      <c r="A409" s="406">
        <v>27</v>
      </c>
      <c r="B409" s="406">
        <v>18040114</v>
      </c>
      <c r="C409" s="407" t="s">
        <v>1256</v>
      </c>
      <c r="D409" s="407" t="s">
        <v>523</v>
      </c>
      <c r="E409" s="407" t="s">
        <v>2425</v>
      </c>
      <c r="F409" s="407" t="s">
        <v>2425</v>
      </c>
      <c r="G409" s="406">
        <v>38</v>
      </c>
      <c r="H409" s="407" t="s">
        <v>1667</v>
      </c>
      <c r="I409" s="687"/>
      <c r="J409" s="406" t="s">
        <v>1669</v>
      </c>
      <c r="K409" s="406">
        <v>3.5000000000000003E-2</v>
      </c>
      <c r="L409" s="406" t="s">
        <v>670</v>
      </c>
      <c r="M409" s="406">
        <v>0.4</v>
      </c>
      <c r="N409" s="406">
        <v>1450</v>
      </c>
      <c r="O409" s="406">
        <v>150</v>
      </c>
      <c r="P409" s="406">
        <v>150</v>
      </c>
      <c r="Q409" s="406"/>
      <c r="R409" s="406"/>
      <c r="S409" s="406"/>
      <c r="T409" s="406"/>
      <c r="U409" s="406"/>
      <c r="V409" s="406" t="s">
        <v>1111</v>
      </c>
      <c r="W409" s="408">
        <v>44012</v>
      </c>
      <c r="X409" s="302"/>
      <c r="Y409" s="302"/>
    </row>
    <row r="410" spans="1:84" s="261" customFormat="1" ht="15" x14ac:dyDescent="0.2">
      <c r="A410" s="441">
        <v>27</v>
      </c>
      <c r="B410" s="441">
        <v>17030141</v>
      </c>
      <c r="C410" s="442" t="s">
        <v>1256</v>
      </c>
      <c r="D410" s="442" t="s">
        <v>523</v>
      </c>
      <c r="E410" s="442" t="s">
        <v>1505</v>
      </c>
      <c r="F410" s="442" t="s">
        <v>1505</v>
      </c>
      <c r="G410" s="441">
        <v>49</v>
      </c>
      <c r="H410" s="442" t="s">
        <v>632</v>
      </c>
      <c r="I410" s="566" t="s">
        <v>1893</v>
      </c>
      <c r="J410" s="486">
        <v>33</v>
      </c>
      <c r="K410" s="457">
        <v>3.3000000000000002E-2</v>
      </c>
      <c r="L410" s="441" t="s">
        <v>1506</v>
      </c>
      <c r="M410" s="524">
        <v>0.4</v>
      </c>
      <c r="N410" s="441">
        <v>1450</v>
      </c>
      <c r="O410" s="441">
        <v>150</v>
      </c>
      <c r="P410" s="441">
        <v>150</v>
      </c>
      <c r="Q410" s="441" t="s">
        <v>1893</v>
      </c>
      <c r="R410" s="441" t="s">
        <v>1893</v>
      </c>
      <c r="S410" s="381"/>
      <c r="T410" s="381"/>
      <c r="U410" s="441" t="s">
        <v>1893</v>
      </c>
      <c r="V410" s="441" t="s">
        <v>1111</v>
      </c>
      <c r="W410" s="443">
        <v>43465</v>
      </c>
      <c r="X410" s="440"/>
      <c r="Y410" s="440"/>
    </row>
    <row r="411" spans="1:84" s="261" customFormat="1" ht="15" x14ac:dyDescent="0.2">
      <c r="A411" s="441">
        <v>27</v>
      </c>
      <c r="B411" s="441">
        <v>17030142</v>
      </c>
      <c r="C411" s="442" t="s">
        <v>1256</v>
      </c>
      <c r="D411" s="442" t="s">
        <v>523</v>
      </c>
      <c r="E411" s="442" t="s">
        <v>1505</v>
      </c>
      <c r="F411" s="442" t="s">
        <v>1505</v>
      </c>
      <c r="G411" s="441">
        <v>49</v>
      </c>
      <c r="H411" s="442" t="s">
        <v>632</v>
      </c>
      <c r="I411" s="566" t="s">
        <v>1893</v>
      </c>
      <c r="J411" s="486">
        <v>33</v>
      </c>
      <c r="K411" s="457">
        <v>3.5000000000000003E-2</v>
      </c>
      <c r="L411" s="441" t="s">
        <v>1942</v>
      </c>
      <c r="M411" s="524">
        <v>0.4</v>
      </c>
      <c r="N411" s="441">
        <v>1450</v>
      </c>
      <c r="O411" s="441">
        <v>150</v>
      </c>
      <c r="P411" s="441">
        <v>150</v>
      </c>
      <c r="Q411" s="441" t="s">
        <v>1893</v>
      </c>
      <c r="R411" s="441" t="s">
        <v>1893</v>
      </c>
      <c r="S411" s="381"/>
      <c r="T411" s="381"/>
      <c r="U411" s="441" t="s">
        <v>1893</v>
      </c>
      <c r="V411" s="441" t="s">
        <v>1111</v>
      </c>
      <c r="W411" s="443">
        <v>43465</v>
      </c>
      <c r="X411" s="440"/>
      <c r="Y411" s="440"/>
    </row>
    <row r="412" spans="1:84" s="261" customFormat="1" ht="15" x14ac:dyDescent="0.2">
      <c r="A412" s="441">
        <v>27</v>
      </c>
      <c r="B412" s="441">
        <v>17030143</v>
      </c>
      <c r="C412" s="442" t="s">
        <v>1256</v>
      </c>
      <c r="D412" s="442" t="s">
        <v>523</v>
      </c>
      <c r="E412" s="442" t="s">
        <v>1505</v>
      </c>
      <c r="F412" s="442" t="s">
        <v>1505</v>
      </c>
      <c r="G412" s="441">
        <v>49</v>
      </c>
      <c r="H412" s="442" t="s">
        <v>632</v>
      </c>
      <c r="I412" s="566" t="s">
        <v>1893</v>
      </c>
      <c r="J412" s="486">
        <v>33</v>
      </c>
      <c r="K412" s="457">
        <v>3.5999999999999997E-2</v>
      </c>
      <c r="L412" s="441" t="s">
        <v>360</v>
      </c>
      <c r="M412" s="524">
        <v>0.4</v>
      </c>
      <c r="N412" s="441">
        <v>1450</v>
      </c>
      <c r="O412" s="441">
        <v>150</v>
      </c>
      <c r="P412" s="441">
        <v>150</v>
      </c>
      <c r="Q412" s="441" t="s">
        <v>1893</v>
      </c>
      <c r="R412" s="441" t="s">
        <v>1893</v>
      </c>
      <c r="S412" s="381"/>
      <c r="T412" s="381"/>
      <c r="U412" s="441" t="s">
        <v>1893</v>
      </c>
      <c r="V412" s="441" t="s">
        <v>1111</v>
      </c>
      <c r="W412" s="443">
        <v>43465</v>
      </c>
      <c r="X412" s="440"/>
      <c r="Y412" s="440"/>
    </row>
    <row r="413" spans="1:84" s="261" customFormat="1" ht="15" x14ac:dyDescent="0.2">
      <c r="A413" s="441">
        <v>27</v>
      </c>
      <c r="B413" s="441">
        <v>17030144</v>
      </c>
      <c r="C413" s="442" t="s">
        <v>1256</v>
      </c>
      <c r="D413" s="442" t="s">
        <v>523</v>
      </c>
      <c r="E413" s="442" t="s">
        <v>1505</v>
      </c>
      <c r="F413" s="442" t="s">
        <v>1505</v>
      </c>
      <c r="G413" s="441">
        <v>49</v>
      </c>
      <c r="H413" s="442" t="s">
        <v>632</v>
      </c>
      <c r="I413" s="566" t="s">
        <v>1893</v>
      </c>
      <c r="J413" s="486">
        <v>33</v>
      </c>
      <c r="K413" s="457">
        <v>3.7999999999999999E-2</v>
      </c>
      <c r="L413" s="441" t="s">
        <v>1980</v>
      </c>
      <c r="M413" s="524">
        <v>0.4</v>
      </c>
      <c r="N413" s="441">
        <v>1450</v>
      </c>
      <c r="O413" s="441">
        <v>150</v>
      </c>
      <c r="P413" s="441">
        <v>150</v>
      </c>
      <c r="Q413" s="441" t="s">
        <v>1893</v>
      </c>
      <c r="R413" s="441" t="s">
        <v>1893</v>
      </c>
      <c r="S413" s="381"/>
      <c r="T413" s="381"/>
      <c r="U413" s="441" t="s">
        <v>1893</v>
      </c>
      <c r="V413" s="441" t="s">
        <v>1111</v>
      </c>
      <c r="W413" s="443">
        <v>43465</v>
      </c>
      <c r="X413" s="440"/>
      <c r="Y413" s="440"/>
    </row>
    <row r="414" spans="1:84" s="261" customFormat="1" ht="15" x14ac:dyDescent="0.2">
      <c r="A414" s="441">
        <v>27</v>
      </c>
      <c r="B414" s="441">
        <v>17030161</v>
      </c>
      <c r="C414" s="442" t="s">
        <v>1256</v>
      </c>
      <c r="D414" s="442" t="s">
        <v>523</v>
      </c>
      <c r="E414" s="442" t="s">
        <v>1507</v>
      </c>
      <c r="F414" s="442" t="s">
        <v>1507</v>
      </c>
      <c r="G414" s="441">
        <v>49</v>
      </c>
      <c r="H414" s="442" t="s">
        <v>632</v>
      </c>
      <c r="I414" s="566" t="s">
        <v>1893</v>
      </c>
      <c r="J414" s="486">
        <v>33</v>
      </c>
      <c r="K414" s="457">
        <v>3.3000000000000002E-2</v>
      </c>
      <c r="L414" s="441" t="s">
        <v>1506</v>
      </c>
      <c r="M414" s="524">
        <v>0.4</v>
      </c>
      <c r="N414" s="441">
        <v>1450</v>
      </c>
      <c r="O414" s="441">
        <v>150</v>
      </c>
      <c r="P414" s="441">
        <v>150</v>
      </c>
      <c r="Q414" s="441" t="s">
        <v>1893</v>
      </c>
      <c r="R414" s="441" t="s">
        <v>1893</v>
      </c>
      <c r="S414" s="381"/>
      <c r="T414" s="381"/>
      <c r="U414" s="441" t="s">
        <v>1893</v>
      </c>
      <c r="V414" s="441" t="s">
        <v>1111</v>
      </c>
      <c r="W414" s="443">
        <v>43465</v>
      </c>
      <c r="X414" s="440"/>
      <c r="Y414" s="440"/>
    </row>
    <row r="415" spans="1:84" s="261" customFormat="1" ht="15" x14ac:dyDescent="0.2">
      <c r="A415" s="441">
        <v>27</v>
      </c>
      <c r="B415" s="441">
        <v>17030162</v>
      </c>
      <c r="C415" s="442" t="s">
        <v>1256</v>
      </c>
      <c r="D415" s="442" t="s">
        <v>523</v>
      </c>
      <c r="E415" s="442" t="s">
        <v>1507</v>
      </c>
      <c r="F415" s="442" t="s">
        <v>1507</v>
      </c>
      <c r="G415" s="441">
        <v>49</v>
      </c>
      <c r="H415" s="442" t="s">
        <v>632</v>
      </c>
      <c r="I415" s="566" t="s">
        <v>1893</v>
      </c>
      <c r="J415" s="486">
        <v>33</v>
      </c>
      <c r="K415" s="457">
        <v>3.5000000000000003E-2</v>
      </c>
      <c r="L415" s="441" t="s">
        <v>1942</v>
      </c>
      <c r="M415" s="524">
        <v>0.4</v>
      </c>
      <c r="N415" s="441">
        <v>1450</v>
      </c>
      <c r="O415" s="441">
        <v>150</v>
      </c>
      <c r="P415" s="441">
        <v>150</v>
      </c>
      <c r="Q415" s="441" t="s">
        <v>1893</v>
      </c>
      <c r="R415" s="441" t="s">
        <v>1893</v>
      </c>
      <c r="S415" s="381"/>
      <c r="T415" s="381"/>
      <c r="U415" s="441" t="s">
        <v>1893</v>
      </c>
      <c r="V415" s="441" t="s">
        <v>1111</v>
      </c>
      <c r="W415" s="443">
        <v>43465</v>
      </c>
      <c r="X415" s="440"/>
      <c r="Y415" s="440"/>
    </row>
    <row r="416" spans="1:84" s="261" customFormat="1" ht="15" x14ac:dyDescent="0.2">
      <c r="A416" s="441">
        <v>27</v>
      </c>
      <c r="B416" s="441">
        <v>17030163</v>
      </c>
      <c r="C416" s="442" t="s">
        <v>1256</v>
      </c>
      <c r="D416" s="442" t="s">
        <v>523</v>
      </c>
      <c r="E416" s="442" t="s">
        <v>1507</v>
      </c>
      <c r="F416" s="442" t="s">
        <v>1507</v>
      </c>
      <c r="G416" s="441">
        <v>49</v>
      </c>
      <c r="H416" s="442" t="s">
        <v>632</v>
      </c>
      <c r="I416" s="566" t="s">
        <v>1893</v>
      </c>
      <c r="J416" s="486">
        <v>33</v>
      </c>
      <c r="K416" s="457">
        <v>3.5999999999999997E-2</v>
      </c>
      <c r="L416" s="441" t="s">
        <v>360</v>
      </c>
      <c r="M416" s="524">
        <v>0.4</v>
      </c>
      <c r="N416" s="441">
        <v>1450</v>
      </c>
      <c r="O416" s="441">
        <v>150</v>
      </c>
      <c r="P416" s="441">
        <v>150</v>
      </c>
      <c r="Q416" s="441" t="s">
        <v>1893</v>
      </c>
      <c r="R416" s="441" t="s">
        <v>1893</v>
      </c>
      <c r="S416" s="381"/>
      <c r="T416" s="381"/>
      <c r="U416" s="441" t="s">
        <v>1893</v>
      </c>
      <c r="V416" s="441" t="s">
        <v>1111</v>
      </c>
      <c r="W416" s="443">
        <v>43465</v>
      </c>
      <c r="X416" s="440"/>
      <c r="Y416" s="440"/>
    </row>
    <row r="417" spans="1:25" s="261" customFormat="1" ht="15" x14ac:dyDescent="0.2">
      <c r="A417" s="441">
        <v>27</v>
      </c>
      <c r="B417" s="441">
        <v>17030164</v>
      </c>
      <c r="C417" s="442" t="s">
        <v>1256</v>
      </c>
      <c r="D417" s="442" t="s">
        <v>523</v>
      </c>
      <c r="E417" s="442" t="s">
        <v>1507</v>
      </c>
      <c r="F417" s="442" t="s">
        <v>1507</v>
      </c>
      <c r="G417" s="441">
        <v>49</v>
      </c>
      <c r="H417" s="442" t="s">
        <v>632</v>
      </c>
      <c r="I417" s="566" t="s">
        <v>1893</v>
      </c>
      <c r="J417" s="486">
        <v>33</v>
      </c>
      <c r="K417" s="457">
        <v>3.7999999999999999E-2</v>
      </c>
      <c r="L417" s="441" t="s">
        <v>1980</v>
      </c>
      <c r="M417" s="524">
        <v>0.4</v>
      </c>
      <c r="N417" s="441">
        <v>1450</v>
      </c>
      <c r="O417" s="441">
        <v>150</v>
      </c>
      <c r="P417" s="441">
        <v>150</v>
      </c>
      <c r="Q417" s="441" t="s">
        <v>1893</v>
      </c>
      <c r="R417" s="441" t="s">
        <v>1893</v>
      </c>
      <c r="S417" s="381"/>
      <c r="T417" s="381"/>
      <c r="U417" s="441" t="s">
        <v>1893</v>
      </c>
      <c r="V417" s="441" t="s">
        <v>1111</v>
      </c>
      <c r="W417" s="443">
        <v>43465</v>
      </c>
      <c r="X417" s="440"/>
      <c r="Y417" s="440"/>
    </row>
    <row r="418" spans="1:25" s="261" customFormat="1" ht="15" x14ac:dyDescent="0.2">
      <c r="A418" s="441">
        <v>27</v>
      </c>
      <c r="B418" s="441">
        <v>17030171</v>
      </c>
      <c r="C418" s="442" t="s">
        <v>1256</v>
      </c>
      <c r="D418" s="442" t="s">
        <v>523</v>
      </c>
      <c r="E418" s="442" t="s">
        <v>1508</v>
      </c>
      <c r="F418" s="442" t="s">
        <v>1508</v>
      </c>
      <c r="G418" s="441">
        <v>49</v>
      </c>
      <c r="H418" s="442" t="s">
        <v>632</v>
      </c>
      <c r="I418" s="566" t="s">
        <v>1893</v>
      </c>
      <c r="J418" s="486">
        <v>34</v>
      </c>
      <c r="K418" s="457">
        <v>3.3000000000000002E-2</v>
      </c>
      <c r="L418" s="441" t="s">
        <v>798</v>
      </c>
      <c r="M418" s="524">
        <v>0.4</v>
      </c>
      <c r="N418" s="441">
        <v>1450</v>
      </c>
      <c r="O418" s="441">
        <v>150</v>
      </c>
      <c r="P418" s="441">
        <v>150</v>
      </c>
      <c r="Q418" s="441" t="s">
        <v>1893</v>
      </c>
      <c r="R418" s="441" t="s">
        <v>1893</v>
      </c>
      <c r="S418" s="381"/>
      <c r="T418" s="381"/>
      <c r="U418" s="441" t="s">
        <v>1893</v>
      </c>
      <c r="V418" s="441" t="s">
        <v>1111</v>
      </c>
      <c r="W418" s="443">
        <v>43465</v>
      </c>
      <c r="X418" s="440"/>
      <c r="Y418" s="440"/>
    </row>
    <row r="419" spans="1:25" s="261" customFormat="1" ht="15" x14ac:dyDescent="0.2">
      <c r="A419" s="441">
        <v>27</v>
      </c>
      <c r="B419" s="441">
        <v>17030172</v>
      </c>
      <c r="C419" s="442" t="s">
        <v>1256</v>
      </c>
      <c r="D419" s="442" t="s">
        <v>523</v>
      </c>
      <c r="E419" s="442" t="s">
        <v>1508</v>
      </c>
      <c r="F419" s="442" t="s">
        <v>1508</v>
      </c>
      <c r="G419" s="441">
        <v>49</v>
      </c>
      <c r="H419" s="442" t="s">
        <v>632</v>
      </c>
      <c r="I419" s="566" t="s">
        <v>1893</v>
      </c>
      <c r="J419" s="486">
        <v>34</v>
      </c>
      <c r="K419" s="457">
        <v>3.5000000000000003E-2</v>
      </c>
      <c r="L419" s="441" t="s">
        <v>802</v>
      </c>
      <c r="M419" s="524">
        <v>0.4</v>
      </c>
      <c r="N419" s="441">
        <v>1450</v>
      </c>
      <c r="O419" s="441">
        <v>150</v>
      </c>
      <c r="P419" s="441">
        <v>150</v>
      </c>
      <c r="Q419" s="441" t="s">
        <v>1893</v>
      </c>
      <c r="R419" s="441" t="s">
        <v>1893</v>
      </c>
      <c r="S419" s="381"/>
      <c r="T419" s="381"/>
      <c r="U419" s="441" t="s">
        <v>1893</v>
      </c>
      <c r="V419" s="441" t="s">
        <v>1111</v>
      </c>
      <c r="W419" s="443">
        <v>43465</v>
      </c>
      <c r="X419" s="440"/>
      <c r="Y419" s="440"/>
    </row>
    <row r="420" spans="1:25" s="261" customFormat="1" ht="15" x14ac:dyDescent="0.2">
      <c r="A420" s="441">
        <v>27</v>
      </c>
      <c r="B420" s="441">
        <v>17030173</v>
      </c>
      <c r="C420" s="442" t="s">
        <v>1256</v>
      </c>
      <c r="D420" s="442" t="s">
        <v>523</v>
      </c>
      <c r="E420" s="442" t="s">
        <v>1508</v>
      </c>
      <c r="F420" s="442" t="s">
        <v>1508</v>
      </c>
      <c r="G420" s="441">
        <v>49</v>
      </c>
      <c r="H420" s="442" t="s">
        <v>632</v>
      </c>
      <c r="I420" s="566" t="s">
        <v>1893</v>
      </c>
      <c r="J420" s="486">
        <v>34</v>
      </c>
      <c r="K420" s="457">
        <v>3.5999999999999997E-2</v>
      </c>
      <c r="L420" s="441" t="s">
        <v>1981</v>
      </c>
      <c r="M420" s="524">
        <v>0.4</v>
      </c>
      <c r="N420" s="441">
        <v>1450</v>
      </c>
      <c r="O420" s="441">
        <v>150</v>
      </c>
      <c r="P420" s="441">
        <v>150</v>
      </c>
      <c r="Q420" s="441" t="s">
        <v>1893</v>
      </c>
      <c r="R420" s="441" t="s">
        <v>1893</v>
      </c>
      <c r="S420" s="381"/>
      <c r="T420" s="381"/>
      <c r="U420" s="441" t="s">
        <v>1893</v>
      </c>
      <c r="V420" s="441" t="s">
        <v>1111</v>
      </c>
      <c r="W420" s="443">
        <v>43465</v>
      </c>
      <c r="X420" s="440"/>
      <c r="Y420" s="440"/>
    </row>
    <row r="421" spans="1:25" s="261" customFormat="1" ht="15" x14ac:dyDescent="0.2">
      <c r="A421" s="441">
        <v>27</v>
      </c>
      <c r="B421" s="441">
        <v>17030174</v>
      </c>
      <c r="C421" s="442" t="s">
        <v>1256</v>
      </c>
      <c r="D421" s="442" t="s">
        <v>523</v>
      </c>
      <c r="E421" s="442" t="s">
        <v>1508</v>
      </c>
      <c r="F421" s="442" t="s">
        <v>1508</v>
      </c>
      <c r="G421" s="441">
        <v>49</v>
      </c>
      <c r="H421" s="442" t="s">
        <v>632</v>
      </c>
      <c r="I421" s="566" t="s">
        <v>1893</v>
      </c>
      <c r="J421" s="486">
        <v>34</v>
      </c>
      <c r="K421" s="457">
        <v>3.7999999999999999E-2</v>
      </c>
      <c r="L421" s="441" t="s">
        <v>1980</v>
      </c>
      <c r="M421" s="524">
        <v>0.4</v>
      </c>
      <c r="N421" s="441">
        <v>1450</v>
      </c>
      <c r="O421" s="441">
        <v>150</v>
      </c>
      <c r="P421" s="441">
        <v>150</v>
      </c>
      <c r="Q421" s="441" t="s">
        <v>1893</v>
      </c>
      <c r="R421" s="441" t="s">
        <v>1893</v>
      </c>
      <c r="S421" s="381"/>
      <c r="T421" s="381"/>
      <c r="U421" s="441" t="s">
        <v>1893</v>
      </c>
      <c r="V421" s="441" t="s">
        <v>1111</v>
      </c>
      <c r="W421" s="443">
        <v>43465</v>
      </c>
      <c r="X421" s="440"/>
      <c r="Y421" s="440"/>
    </row>
    <row r="422" spans="1:25" s="261" customFormat="1" ht="15" x14ac:dyDescent="0.2">
      <c r="A422" s="441">
        <v>27</v>
      </c>
      <c r="B422" s="441">
        <v>17030181</v>
      </c>
      <c r="C422" s="442" t="s">
        <v>1256</v>
      </c>
      <c r="D422" s="442" t="s">
        <v>523</v>
      </c>
      <c r="E422" s="442" t="s">
        <v>1982</v>
      </c>
      <c r="F422" s="442" t="s">
        <v>1982</v>
      </c>
      <c r="G422" s="441">
        <v>49</v>
      </c>
      <c r="H422" s="442" t="s">
        <v>632</v>
      </c>
      <c r="I422" s="566" t="s">
        <v>1893</v>
      </c>
      <c r="J422" s="486">
        <v>39</v>
      </c>
      <c r="K422" s="457">
        <v>3.3000000000000002E-2</v>
      </c>
      <c r="L422" s="441" t="s">
        <v>798</v>
      </c>
      <c r="M422" s="524">
        <v>0.4</v>
      </c>
      <c r="N422" s="441">
        <v>1450</v>
      </c>
      <c r="O422" s="441">
        <v>150</v>
      </c>
      <c r="P422" s="441">
        <v>150</v>
      </c>
      <c r="Q422" s="441" t="s">
        <v>1893</v>
      </c>
      <c r="R422" s="441" t="s">
        <v>1893</v>
      </c>
      <c r="S422" s="381"/>
      <c r="T422" s="381"/>
      <c r="U422" s="441" t="s">
        <v>1893</v>
      </c>
      <c r="V422" s="441" t="s">
        <v>1111</v>
      </c>
      <c r="W422" s="443">
        <v>43646</v>
      </c>
      <c r="X422" s="440"/>
      <c r="Y422" s="440"/>
    </row>
    <row r="423" spans="1:25" s="261" customFormat="1" ht="15" x14ac:dyDescent="0.2">
      <c r="A423" s="441">
        <v>27</v>
      </c>
      <c r="B423" s="441">
        <v>17030182</v>
      </c>
      <c r="C423" s="442" t="s">
        <v>1256</v>
      </c>
      <c r="D423" s="442" t="s">
        <v>523</v>
      </c>
      <c r="E423" s="442" t="s">
        <v>1982</v>
      </c>
      <c r="F423" s="442" t="s">
        <v>1982</v>
      </c>
      <c r="G423" s="441">
        <v>49</v>
      </c>
      <c r="H423" s="442" t="s">
        <v>632</v>
      </c>
      <c r="I423" s="566" t="s">
        <v>1893</v>
      </c>
      <c r="J423" s="486">
        <v>39</v>
      </c>
      <c r="K423" s="457">
        <v>3.5000000000000003E-2</v>
      </c>
      <c r="L423" s="441" t="s">
        <v>802</v>
      </c>
      <c r="M423" s="524">
        <v>0.4</v>
      </c>
      <c r="N423" s="441">
        <v>1450</v>
      </c>
      <c r="O423" s="441">
        <v>150</v>
      </c>
      <c r="P423" s="441">
        <v>150</v>
      </c>
      <c r="Q423" s="441" t="s">
        <v>1893</v>
      </c>
      <c r="R423" s="441" t="s">
        <v>1893</v>
      </c>
      <c r="S423" s="381"/>
      <c r="T423" s="381"/>
      <c r="U423" s="441" t="s">
        <v>1893</v>
      </c>
      <c r="V423" s="441" t="s">
        <v>1111</v>
      </c>
      <c r="W423" s="443">
        <v>43646</v>
      </c>
      <c r="X423" s="440"/>
      <c r="Y423" s="440"/>
    </row>
    <row r="424" spans="1:25" s="261" customFormat="1" ht="15" x14ac:dyDescent="0.2">
      <c r="A424" s="441">
        <v>27</v>
      </c>
      <c r="B424" s="441">
        <v>17030183</v>
      </c>
      <c r="C424" s="442" t="s">
        <v>1256</v>
      </c>
      <c r="D424" s="442" t="s">
        <v>523</v>
      </c>
      <c r="E424" s="442" t="s">
        <v>1982</v>
      </c>
      <c r="F424" s="442" t="s">
        <v>1982</v>
      </c>
      <c r="G424" s="441">
        <v>49</v>
      </c>
      <c r="H424" s="442" t="s">
        <v>632</v>
      </c>
      <c r="I424" s="566" t="s">
        <v>1893</v>
      </c>
      <c r="J424" s="486">
        <v>39</v>
      </c>
      <c r="K424" s="457">
        <v>3.5999999999999997E-2</v>
      </c>
      <c r="L424" s="441" t="s">
        <v>1981</v>
      </c>
      <c r="M424" s="524">
        <v>0.4</v>
      </c>
      <c r="N424" s="441">
        <v>1450</v>
      </c>
      <c r="O424" s="441">
        <v>150</v>
      </c>
      <c r="P424" s="441">
        <v>150</v>
      </c>
      <c r="Q424" s="441" t="s">
        <v>1893</v>
      </c>
      <c r="R424" s="441" t="s">
        <v>1893</v>
      </c>
      <c r="S424" s="381"/>
      <c r="T424" s="381"/>
      <c r="U424" s="441" t="s">
        <v>1893</v>
      </c>
      <c r="V424" s="441" t="s">
        <v>1111</v>
      </c>
      <c r="W424" s="443">
        <v>43646</v>
      </c>
      <c r="X424" s="440"/>
      <c r="Y424" s="440"/>
    </row>
    <row r="425" spans="1:25" s="261" customFormat="1" ht="15" x14ac:dyDescent="0.2">
      <c r="A425" s="441">
        <v>27</v>
      </c>
      <c r="B425" s="441">
        <v>17030184</v>
      </c>
      <c r="C425" s="442" t="s">
        <v>1256</v>
      </c>
      <c r="D425" s="442" t="s">
        <v>523</v>
      </c>
      <c r="E425" s="442" t="s">
        <v>1982</v>
      </c>
      <c r="F425" s="442" t="s">
        <v>1982</v>
      </c>
      <c r="G425" s="441">
        <v>49</v>
      </c>
      <c r="H425" s="442" t="s">
        <v>632</v>
      </c>
      <c r="I425" s="566" t="s">
        <v>1893</v>
      </c>
      <c r="J425" s="486">
        <v>39</v>
      </c>
      <c r="K425" s="457">
        <v>3.7999999999999999E-2</v>
      </c>
      <c r="L425" s="441" t="s">
        <v>1980</v>
      </c>
      <c r="M425" s="524">
        <v>0.4</v>
      </c>
      <c r="N425" s="441">
        <v>1450</v>
      </c>
      <c r="O425" s="441">
        <v>150</v>
      </c>
      <c r="P425" s="441">
        <v>150</v>
      </c>
      <c r="Q425" s="441" t="s">
        <v>1893</v>
      </c>
      <c r="R425" s="441" t="s">
        <v>1893</v>
      </c>
      <c r="S425" s="381"/>
      <c r="T425" s="381"/>
      <c r="U425" s="441" t="s">
        <v>1893</v>
      </c>
      <c r="V425" s="441" t="s">
        <v>1111</v>
      </c>
      <c r="W425" s="443">
        <v>43646</v>
      </c>
      <c r="X425" s="440"/>
      <c r="Y425" s="440"/>
    </row>
    <row r="426" spans="1:25" s="261" customFormat="1" ht="15" x14ac:dyDescent="0.2">
      <c r="A426" s="557">
        <v>27</v>
      </c>
      <c r="B426" s="557">
        <v>17030191</v>
      </c>
      <c r="C426" s="506" t="s">
        <v>1256</v>
      </c>
      <c r="D426" s="506" t="s">
        <v>523</v>
      </c>
      <c r="E426" s="506" t="s">
        <v>1983</v>
      </c>
      <c r="F426" s="506" t="s">
        <v>1983</v>
      </c>
      <c r="G426" s="557">
        <v>49</v>
      </c>
      <c r="H426" s="506" t="s">
        <v>632</v>
      </c>
      <c r="I426" s="693" t="s">
        <v>1893</v>
      </c>
      <c r="J426" s="558">
        <v>30</v>
      </c>
      <c r="K426" s="559">
        <v>3.5000000000000003E-2</v>
      </c>
      <c r="L426" s="557" t="s">
        <v>1984</v>
      </c>
      <c r="M426" s="560">
        <v>0.4</v>
      </c>
      <c r="N426" s="557">
        <v>1450</v>
      </c>
      <c r="O426" s="557">
        <v>150</v>
      </c>
      <c r="P426" s="557">
        <v>150</v>
      </c>
      <c r="Q426" s="557" t="s">
        <v>1893</v>
      </c>
      <c r="R426" s="557" t="s">
        <v>1893</v>
      </c>
      <c r="S426" s="977"/>
      <c r="T426" s="977"/>
      <c r="U426" s="557" t="s">
        <v>1893</v>
      </c>
      <c r="V426" s="557" t="s">
        <v>1111</v>
      </c>
      <c r="W426" s="561">
        <v>43646</v>
      </c>
      <c r="X426" s="572"/>
      <c r="Y426" s="572"/>
    </row>
    <row r="427" spans="1:25" s="27" customFormat="1" ht="15" x14ac:dyDescent="0.2">
      <c r="A427" s="406">
        <v>27</v>
      </c>
      <c r="B427" s="406">
        <v>17030192</v>
      </c>
      <c r="C427" s="407" t="s">
        <v>1256</v>
      </c>
      <c r="D427" s="407" t="s">
        <v>523</v>
      </c>
      <c r="E427" s="407" t="s">
        <v>2016</v>
      </c>
      <c r="F427" s="407" t="s">
        <v>2016</v>
      </c>
      <c r="G427" s="406">
        <v>49</v>
      </c>
      <c r="H427" s="407" t="s">
        <v>632</v>
      </c>
      <c r="I427" s="687"/>
      <c r="J427" s="689">
        <v>30</v>
      </c>
      <c r="K427" s="1006">
        <v>3.5000000000000003E-2</v>
      </c>
      <c r="L427" s="406" t="s">
        <v>1984</v>
      </c>
      <c r="M427" s="1200">
        <v>0.4</v>
      </c>
      <c r="N427" s="406">
        <v>1450</v>
      </c>
      <c r="O427" s="406">
        <v>150</v>
      </c>
      <c r="P427" s="406">
        <v>150</v>
      </c>
      <c r="Q427" s="406"/>
      <c r="R427" s="406"/>
      <c r="S427" s="406"/>
      <c r="T427" s="406"/>
      <c r="U427" s="406"/>
      <c r="V427" s="441" t="s">
        <v>1111</v>
      </c>
      <c r="W427" s="408">
        <v>43830</v>
      </c>
      <c r="X427" s="302"/>
      <c r="Y427" s="302"/>
    </row>
    <row r="428" spans="1:25" s="27" customFormat="1" ht="15" x14ac:dyDescent="0.2">
      <c r="A428" s="406">
        <v>27</v>
      </c>
      <c r="B428" s="406">
        <v>17030193</v>
      </c>
      <c r="C428" s="407" t="s">
        <v>1256</v>
      </c>
      <c r="D428" s="407" t="s">
        <v>523</v>
      </c>
      <c r="E428" s="407" t="s">
        <v>2017</v>
      </c>
      <c r="F428" s="407" t="s">
        <v>2017</v>
      </c>
      <c r="G428" s="406">
        <v>49</v>
      </c>
      <c r="H428" s="407" t="s">
        <v>632</v>
      </c>
      <c r="I428" s="687"/>
      <c r="J428" s="689">
        <v>34</v>
      </c>
      <c r="K428" s="1006">
        <v>3.5000000000000003E-2</v>
      </c>
      <c r="L428" s="406" t="s">
        <v>1984</v>
      </c>
      <c r="M428" s="1200">
        <v>0.4</v>
      </c>
      <c r="N428" s="406">
        <v>1450</v>
      </c>
      <c r="O428" s="406">
        <v>150</v>
      </c>
      <c r="P428" s="406">
        <v>150</v>
      </c>
      <c r="Q428" s="406"/>
      <c r="R428" s="406"/>
      <c r="S428" s="406"/>
      <c r="T428" s="406"/>
      <c r="U428" s="406"/>
      <c r="V428" s="441" t="s">
        <v>1111</v>
      </c>
      <c r="W428" s="408">
        <v>43830</v>
      </c>
      <c r="X428" s="302"/>
      <c r="Y428" s="302"/>
    </row>
    <row r="429" spans="1:25" s="27" customFormat="1" ht="15" x14ac:dyDescent="0.2">
      <c r="A429" s="406">
        <v>27</v>
      </c>
      <c r="B429" s="406">
        <v>17030194</v>
      </c>
      <c r="C429" s="407" t="s">
        <v>1256</v>
      </c>
      <c r="D429" s="407" t="s">
        <v>523</v>
      </c>
      <c r="E429" s="407" t="s">
        <v>2018</v>
      </c>
      <c r="F429" s="407" t="s">
        <v>2018</v>
      </c>
      <c r="G429" s="406">
        <v>49</v>
      </c>
      <c r="H429" s="407" t="s">
        <v>632</v>
      </c>
      <c r="I429" s="687"/>
      <c r="J429" s="689">
        <v>39</v>
      </c>
      <c r="K429" s="1006">
        <v>3.5000000000000003E-2</v>
      </c>
      <c r="L429" s="406" t="s">
        <v>1984</v>
      </c>
      <c r="M429" s="1200">
        <v>0.4</v>
      </c>
      <c r="N429" s="406">
        <v>1450</v>
      </c>
      <c r="O429" s="406">
        <v>150</v>
      </c>
      <c r="P429" s="406">
        <v>150</v>
      </c>
      <c r="Q429" s="406"/>
      <c r="R429" s="406"/>
      <c r="S429" s="406"/>
      <c r="T429" s="406"/>
      <c r="U429" s="406"/>
      <c r="V429" s="441" t="s">
        <v>1111</v>
      </c>
      <c r="W429" s="408">
        <v>43830</v>
      </c>
      <c r="X429" s="302"/>
      <c r="Y429" s="302"/>
    </row>
    <row r="430" spans="1:25" s="27" customFormat="1" ht="15" x14ac:dyDescent="0.2">
      <c r="A430" s="464">
        <v>27</v>
      </c>
      <c r="B430" s="464">
        <v>16070031</v>
      </c>
      <c r="C430" s="465" t="s">
        <v>1256</v>
      </c>
      <c r="D430" s="465" t="s">
        <v>523</v>
      </c>
      <c r="E430" s="465" t="s">
        <v>12</v>
      </c>
      <c r="F430" s="465" t="s">
        <v>12</v>
      </c>
      <c r="G430" s="464">
        <v>45</v>
      </c>
      <c r="H430" s="465" t="s">
        <v>13</v>
      </c>
      <c r="I430" s="464"/>
      <c r="J430" s="466" t="s">
        <v>602</v>
      </c>
      <c r="K430" s="467">
        <v>3.2000000000000001E-2</v>
      </c>
      <c r="L430" s="464" t="s">
        <v>1429</v>
      </c>
      <c r="M430" s="468">
        <v>0.4</v>
      </c>
      <c r="N430" s="464">
        <v>1450</v>
      </c>
      <c r="O430" s="464">
        <v>150</v>
      </c>
      <c r="P430" s="464">
        <v>150</v>
      </c>
      <c r="Q430" s="464"/>
      <c r="R430" s="464"/>
      <c r="S430" s="464"/>
      <c r="T430" s="464"/>
      <c r="U430" s="464"/>
      <c r="V430" s="464" t="s">
        <v>1111</v>
      </c>
      <c r="W430" s="469">
        <v>43465</v>
      </c>
      <c r="X430" s="470"/>
      <c r="Y430" s="470"/>
    </row>
    <row r="431" spans="1:25" s="27" customFormat="1" ht="15" x14ac:dyDescent="0.2">
      <c r="A431" s="441">
        <v>27</v>
      </c>
      <c r="B431" s="441">
        <v>16070032</v>
      </c>
      <c r="C431" s="442" t="s">
        <v>1256</v>
      </c>
      <c r="D431" s="442" t="s">
        <v>523</v>
      </c>
      <c r="E431" s="442" t="s">
        <v>12</v>
      </c>
      <c r="F431" s="442" t="s">
        <v>12</v>
      </c>
      <c r="G431" s="441">
        <v>45</v>
      </c>
      <c r="H431" s="442" t="s">
        <v>13</v>
      </c>
      <c r="I431" s="441"/>
      <c r="J431" s="486" t="s">
        <v>602</v>
      </c>
      <c r="K431" s="457">
        <v>3.4000000000000002E-2</v>
      </c>
      <c r="L431" s="441" t="s">
        <v>798</v>
      </c>
      <c r="M431" s="524">
        <v>0.4</v>
      </c>
      <c r="N431" s="441">
        <v>1450</v>
      </c>
      <c r="O431" s="441">
        <v>150</v>
      </c>
      <c r="P431" s="441">
        <v>150</v>
      </c>
      <c r="Q431" s="441"/>
      <c r="R431" s="441"/>
      <c r="S431" s="381"/>
      <c r="T431" s="381"/>
      <c r="U431" s="441"/>
      <c r="V431" s="441" t="s">
        <v>1111</v>
      </c>
      <c r="W431" s="443">
        <v>43465</v>
      </c>
      <c r="X431" s="440"/>
      <c r="Y431" s="440"/>
    </row>
    <row r="432" spans="1:25" s="27" customFormat="1" ht="15" x14ac:dyDescent="0.2">
      <c r="A432" s="441">
        <v>27</v>
      </c>
      <c r="B432" s="441">
        <v>16070033</v>
      </c>
      <c r="C432" s="442" t="s">
        <v>1256</v>
      </c>
      <c r="D432" s="442" t="s">
        <v>523</v>
      </c>
      <c r="E432" s="442" t="s">
        <v>12</v>
      </c>
      <c r="F432" s="442" t="s">
        <v>12</v>
      </c>
      <c r="G432" s="441">
        <v>45</v>
      </c>
      <c r="H432" s="442" t="s">
        <v>13</v>
      </c>
      <c r="I432" s="441"/>
      <c r="J432" s="486" t="s">
        <v>602</v>
      </c>
      <c r="K432" s="457">
        <v>3.5000000000000003E-2</v>
      </c>
      <c r="L432" s="441" t="s">
        <v>290</v>
      </c>
      <c r="M432" s="524">
        <v>0.4</v>
      </c>
      <c r="N432" s="441">
        <v>1450</v>
      </c>
      <c r="O432" s="441">
        <v>150</v>
      </c>
      <c r="P432" s="441">
        <v>150</v>
      </c>
      <c r="Q432" s="441"/>
      <c r="R432" s="441"/>
      <c r="S432" s="381"/>
      <c r="T432" s="381"/>
      <c r="U432" s="441"/>
      <c r="V432" s="441" t="s">
        <v>1111</v>
      </c>
      <c r="W432" s="443">
        <v>43465</v>
      </c>
      <c r="X432" s="440"/>
      <c r="Y432" s="440"/>
    </row>
    <row r="433" spans="1:26" s="27" customFormat="1" ht="15" x14ac:dyDescent="0.2">
      <c r="A433" s="441">
        <v>27</v>
      </c>
      <c r="B433" s="441">
        <v>16070034</v>
      </c>
      <c r="C433" s="442" t="s">
        <v>1256</v>
      </c>
      <c r="D433" s="442" t="s">
        <v>523</v>
      </c>
      <c r="E433" s="442" t="s">
        <v>12</v>
      </c>
      <c r="F433" s="442" t="s">
        <v>12</v>
      </c>
      <c r="G433" s="441">
        <v>45</v>
      </c>
      <c r="H433" s="442" t="s">
        <v>13</v>
      </c>
      <c r="I433" s="441"/>
      <c r="J433" s="486" t="s">
        <v>602</v>
      </c>
      <c r="K433" s="457">
        <v>3.5999999999999997E-2</v>
      </c>
      <c r="L433" s="441">
        <v>120</v>
      </c>
      <c r="M433" s="524">
        <v>0.4</v>
      </c>
      <c r="N433" s="441">
        <v>1450</v>
      </c>
      <c r="O433" s="441">
        <v>150</v>
      </c>
      <c r="P433" s="441">
        <v>150</v>
      </c>
      <c r="Q433" s="441"/>
      <c r="R433" s="441"/>
      <c r="S433" s="381"/>
      <c r="T433" s="381"/>
      <c r="U433" s="441"/>
      <c r="V433" s="441" t="s">
        <v>1111</v>
      </c>
      <c r="W433" s="443">
        <v>43465</v>
      </c>
      <c r="X433" s="440"/>
      <c r="Y433" s="440"/>
    </row>
    <row r="434" spans="1:26" s="27" customFormat="1" ht="15" x14ac:dyDescent="0.2">
      <c r="A434" s="441">
        <v>27</v>
      </c>
      <c r="B434" s="441">
        <v>16070035</v>
      </c>
      <c r="C434" s="442" t="s">
        <v>1256</v>
      </c>
      <c r="D434" s="442" t="s">
        <v>523</v>
      </c>
      <c r="E434" s="442" t="s">
        <v>12</v>
      </c>
      <c r="F434" s="442" t="s">
        <v>12</v>
      </c>
      <c r="G434" s="441">
        <v>45</v>
      </c>
      <c r="H434" s="442" t="s">
        <v>13</v>
      </c>
      <c r="I434" s="441"/>
      <c r="J434" s="486" t="s">
        <v>602</v>
      </c>
      <c r="K434" s="457">
        <v>3.7999999999999999E-2</v>
      </c>
      <c r="L434" s="441" t="s">
        <v>1430</v>
      </c>
      <c r="M434" s="524">
        <v>0.4</v>
      </c>
      <c r="N434" s="441">
        <v>1450</v>
      </c>
      <c r="O434" s="441">
        <v>150</v>
      </c>
      <c r="P434" s="441">
        <v>150</v>
      </c>
      <c r="Q434" s="441"/>
      <c r="R434" s="441"/>
      <c r="S434" s="381"/>
      <c r="T434" s="381"/>
      <c r="U434" s="441"/>
      <c r="V434" s="441" t="s">
        <v>1111</v>
      </c>
      <c r="W434" s="443">
        <v>43465</v>
      </c>
      <c r="X434" s="440"/>
      <c r="Y434" s="440"/>
    </row>
    <row r="435" spans="1:26" s="27" customFormat="1" ht="15" x14ac:dyDescent="0.2">
      <c r="A435" s="406">
        <v>27</v>
      </c>
      <c r="B435" s="406">
        <v>18030011</v>
      </c>
      <c r="C435" s="407" t="s">
        <v>1256</v>
      </c>
      <c r="D435" s="407" t="s">
        <v>523</v>
      </c>
      <c r="E435" s="407" t="s">
        <v>1654</v>
      </c>
      <c r="F435" s="407" t="s">
        <v>1654</v>
      </c>
      <c r="G435" s="406">
        <v>45</v>
      </c>
      <c r="H435" s="407" t="s">
        <v>13</v>
      </c>
      <c r="I435" s="687"/>
      <c r="J435" s="406" t="s">
        <v>602</v>
      </c>
      <c r="K435" s="406">
        <v>3.3000000000000002E-2</v>
      </c>
      <c r="L435" s="406" t="s">
        <v>705</v>
      </c>
      <c r="M435" s="406">
        <v>0.4</v>
      </c>
      <c r="N435" s="406">
        <v>1450</v>
      </c>
      <c r="O435" s="406">
        <v>150</v>
      </c>
      <c r="P435" s="406">
        <v>150</v>
      </c>
      <c r="Q435" s="406"/>
      <c r="R435" s="406"/>
      <c r="S435" s="406"/>
      <c r="T435" s="406"/>
      <c r="U435" s="406"/>
      <c r="V435" s="406" t="s">
        <v>1111</v>
      </c>
      <c r="W435" s="408">
        <v>44012</v>
      </c>
      <c r="X435" s="302"/>
      <c r="Y435" s="302"/>
      <c r="Z435" s="405"/>
    </row>
    <row r="436" spans="1:26" s="27" customFormat="1" ht="15" x14ac:dyDescent="0.2">
      <c r="A436" s="406">
        <v>27</v>
      </c>
      <c r="B436" s="406">
        <v>18030012</v>
      </c>
      <c r="C436" s="407" t="s">
        <v>1256</v>
      </c>
      <c r="D436" s="407" t="s">
        <v>523</v>
      </c>
      <c r="E436" s="407" t="s">
        <v>1655</v>
      </c>
      <c r="F436" s="407" t="s">
        <v>1655</v>
      </c>
      <c r="G436" s="406">
        <v>45</v>
      </c>
      <c r="H436" s="407" t="s">
        <v>13</v>
      </c>
      <c r="I436" s="687"/>
      <c r="J436" s="406" t="s">
        <v>602</v>
      </c>
      <c r="K436" s="406">
        <v>3.5000000000000003E-2</v>
      </c>
      <c r="L436" s="406" t="s">
        <v>367</v>
      </c>
      <c r="M436" s="406">
        <v>0.4</v>
      </c>
      <c r="N436" s="406">
        <v>1450</v>
      </c>
      <c r="O436" s="406">
        <v>150</v>
      </c>
      <c r="P436" s="406">
        <v>150</v>
      </c>
      <c r="Q436" s="406"/>
      <c r="R436" s="406"/>
      <c r="S436" s="406"/>
      <c r="T436" s="406"/>
      <c r="U436" s="406"/>
      <c r="V436" s="406" t="s">
        <v>1111</v>
      </c>
      <c r="W436" s="408">
        <v>44012</v>
      </c>
      <c r="X436" s="302"/>
      <c r="Y436" s="302"/>
      <c r="Z436" s="405"/>
    </row>
    <row r="437" spans="1:26" s="27" customFormat="1" ht="15" x14ac:dyDescent="0.2">
      <c r="A437" s="406">
        <v>27</v>
      </c>
      <c r="B437" s="406">
        <v>18030013</v>
      </c>
      <c r="C437" s="407" t="s">
        <v>1256</v>
      </c>
      <c r="D437" s="407" t="s">
        <v>523</v>
      </c>
      <c r="E437" s="407" t="s">
        <v>1656</v>
      </c>
      <c r="F437" s="407" t="s">
        <v>1656</v>
      </c>
      <c r="G437" s="406">
        <v>45</v>
      </c>
      <c r="H437" s="407" t="s">
        <v>13</v>
      </c>
      <c r="I437" s="687"/>
      <c r="J437" s="406" t="s">
        <v>602</v>
      </c>
      <c r="K437" s="406">
        <v>3.5000000000000003E-2</v>
      </c>
      <c r="L437" s="406" t="s">
        <v>367</v>
      </c>
      <c r="M437" s="406">
        <v>0.4</v>
      </c>
      <c r="N437" s="406">
        <v>1450</v>
      </c>
      <c r="O437" s="406">
        <v>150</v>
      </c>
      <c r="P437" s="406">
        <v>150</v>
      </c>
      <c r="Q437" s="406"/>
      <c r="R437" s="406"/>
      <c r="S437" s="406"/>
      <c r="T437" s="406"/>
      <c r="U437" s="406"/>
      <c r="V437" s="406" t="s">
        <v>1111</v>
      </c>
      <c r="W437" s="408">
        <v>44012</v>
      </c>
      <c r="X437" s="302"/>
      <c r="Y437" s="302"/>
      <c r="Z437" s="405"/>
    </row>
    <row r="438" spans="1:26" s="27" customFormat="1" x14ac:dyDescent="0.2">
      <c r="A438" s="679">
        <v>27</v>
      </c>
      <c r="B438" s="679">
        <v>17080031</v>
      </c>
      <c r="C438" s="680" t="s">
        <v>1256</v>
      </c>
      <c r="D438" s="680" t="s">
        <v>523</v>
      </c>
      <c r="E438" s="680" t="s">
        <v>1560</v>
      </c>
      <c r="F438" s="680" t="s">
        <v>1560</v>
      </c>
      <c r="G438" s="679">
        <v>3</v>
      </c>
      <c r="H438" s="680" t="s">
        <v>503</v>
      </c>
      <c r="I438" s="733"/>
      <c r="J438" s="777">
        <v>33</v>
      </c>
      <c r="K438" s="1012">
        <v>3.3000000000000002E-2</v>
      </c>
      <c r="L438" s="679" t="s">
        <v>1437</v>
      </c>
      <c r="M438" s="1203">
        <v>0.4</v>
      </c>
      <c r="N438" s="679">
        <v>1450</v>
      </c>
      <c r="O438" s="679">
        <v>150</v>
      </c>
      <c r="P438" s="679">
        <v>150</v>
      </c>
      <c r="Q438" s="679"/>
      <c r="R438" s="679"/>
      <c r="S438" s="679"/>
      <c r="T438" s="679"/>
      <c r="U438" s="679"/>
      <c r="V438" s="444" t="s">
        <v>1111</v>
      </c>
      <c r="W438" s="681">
        <v>43830</v>
      </c>
      <c r="X438" s="680" t="s">
        <v>2019</v>
      </c>
      <c r="Y438" s="680" t="s">
        <v>2020</v>
      </c>
      <c r="Z438" s="405"/>
    </row>
    <row r="439" spans="1:26" s="27" customFormat="1" x14ac:dyDescent="0.2">
      <c r="A439" s="406">
        <v>27</v>
      </c>
      <c r="B439" s="406">
        <v>17080032</v>
      </c>
      <c r="C439" s="407" t="s">
        <v>1256</v>
      </c>
      <c r="D439" s="407" t="s">
        <v>523</v>
      </c>
      <c r="E439" s="407" t="s">
        <v>1560</v>
      </c>
      <c r="F439" s="407" t="s">
        <v>1560</v>
      </c>
      <c r="G439" s="406">
        <v>3</v>
      </c>
      <c r="H439" s="407" t="s">
        <v>503</v>
      </c>
      <c r="I439" s="687"/>
      <c r="J439" s="689">
        <v>33</v>
      </c>
      <c r="K439" s="1006">
        <v>3.4000000000000002E-2</v>
      </c>
      <c r="L439" s="406" t="s">
        <v>912</v>
      </c>
      <c r="M439" s="1200">
        <v>0.4</v>
      </c>
      <c r="N439" s="406">
        <v>1450</v>
      </c>
      <c r="O439" s="406">
        <v>150</v>
      </c>
      <c r="P439" s="406">
        <v>150</v>
      </c>
      <c r="Q439" s="406"/>
      <c r="R439" s="406"/>
      <c r="S439" s="406"/>
      <c r="T439" s="406"/>
      <c r="U439" s="406"/>
      <c r="V439" s="441" t="s">
        <v>1111</v>
      </c>
      <c r="W439" s="408">
        <v>43830</v>
      </c>
      <c r="X439" s="407" t="s">
        <v>2019</v>
      </c>
      <c r="Y439" s="407" t="s">
        <v>2020</v>
      </c>
      <c r="Z439" s="405"/>
    </row>
    <row r="440" spans="1:26" s="27" customFormat="1" x14ac:dyDescent="0.2">
      <c r="A440" s="406">
        <v>27</v>
      </c>
      <c r="B440" s="406">
        <v>17080033</v>
      </c>
      <c r="C440" s="407" t="s">
        <v>1256</v>
      </c>
      <c r="D440" s="407" t="s">
        <v>523</v>
      </c>
      <c r="E440" s="407" t="s">
        <v>1560</v>
      </c>
      <c r="F440" s="407" t="s">
        <v>1560</v>
      </c>
      <c r="G440" s="406">
        <v>3</v>
      </c>
      <c r="H440" s="407" t="s">
        <v>503</v>
      </c>
      <c r="I440" s="687"/>
      <c r="J440" s="689">
        <v>33</v>
      </c>
      <c r="K440" s="1006">
        <v>3.5999999999999997E-2</v>
      </c>
      <c r="L440" s="406" t="s">
        <v>635</v>
      </c>
      <c r="M440" s="1200">
        <v>0.4</v>
      </c>
      <c r="N440" s="406">
        <v>1450</v>
      </c>
      <c r="O440" s="406">
        <v>150</v>
      </c>
      <c r="P440" s="406">
        <v>150</v>
      </c>
      <c r="Q440" s="406"/>
      <c r="R440" s="406"/>
      <c r="S440" s="406"/>
      <c r="T440" s="406"/>
      <c r="U440" s="406"/>
      <c r="V440" s="441" t="s">
        <v>1111</v>
      </c>
      <c r="W440" s="408">
        <v>43830</v>
      </c>
      <c r="X440" s="407" t="s">
        <v>2019</v>
      </c>
      <c r="Y440" s="407" t="s">
        <v>2020</v>
      </c>
      <c r="Z440" s="405"/>
    </row>
    <row r="441" spans="1:26" s="27" customFormat="1" x14ac:dyDescent="0.2">
      <c r="A441" s="406">
        <v>27</v>
      </c>
      <c r="B441" s="406">
        <v>17080041</v>
      </c>
      <c r="C441" s="407" t="s">
        <v>1256</v>
      </c>
      <c r="D441" s="407" t="s">
        <v>523</v>
      </c>
      <c r="E441" s="407" t="s">
        <v>1561</v>
      </c>
      <c r="F441" s="407" t="s">
        <v>1561</v>
      </c>
      <c r="G441" s="406">
        <v>3</v>
      </c>
      <c r="H441" s="407" t="s">
        <v>503</v>
      </c>
      <c r="I441" s="687"/>
      <c r="J441" s="689">
        <v>33</v>
      </c>
      <c r="K441" s="1006">
        <v>3.3000000000000002E-2</v>
      </c>
      <c r="L441" s="406" t="s">
        <v>1437</v>
      </c>
      <c r="M441" s="1200">
        <v>0.4</v>
      </c>
      <c r="N441" s="406">
        <v>1450</v>
      </c>
      <c r="O441" s="406">
        <v>150</v>
      </c>
      <c r="P441" s="406">
        <v>150</v>
      </c>
      <c r="Q441" s="406"/>
      <c r="R441" s="406"/>
      <c r="S441" s="406"/>
      <c r="T441" s="406"/>
      <c r="U441" s="406"/>
      <c r="V441" s="441" t="s">
        <v>1111</v>
      </c>
      <c r="W441" s="408">
        <v>43830</v>
      </c>
      <c r="X441" s="407" t="s">
        <v>2021</v>
      </c>
      <c r="Y441" s="407" t="s">
        <v>2022</v>
      </c>
      <c r="Z441" s="405"/>
    </row>
    <row r="442" spans="1:26" s="27" customFormat="1" x14ac:dyDescent="0.2">
      <c r="A442" s="406">
        <v>27</v>
      </c>
      <c r="B442" s="406">
        <v>17080042</v>
      </c>
      <c r="C442" s="407" t="s">
        <v>1256</v>
      </c>
      <c r="D442" s="407" t="s">
        <v>523</v>
      </c>
      <c r="E442" s="407" t="s">
        <v>1561</v>
      </c>
      <c r="F442" s="407" t="s">
        <v>1561</v>
      </c>
      <c r="G442" s="406">
        <v>3</v>
      </c>
      <c r="H442" s="407" t="s">
        <v>503</v>
      </c>
      <c r="I442" s="687"/>
      <c r="J442" s="689">
        <v>33</v>
      </c>
      <c r="K442" s="1006">
        <v>3.4000000000000002E-2</v>
      </c>
      <c r="L442" s="406" t="s">
        <v>2023</v>
      </c>
      <c r="M442" s="1200">
        <v>0.4</v>
      </c>
      <c r="N442" s="406">
        <v>1450</v>
      </c>
      <c r="O442" s="406">
        <v>150</v>
      </c>
      <c r="P442" s="406">
        <v>150</v>
      </c>
      <c r="Q442" s="406"/>
      <c r="R442" s="406"/>
      <c r="S442" s="406"/>
      <c r="T442" s="406"/>
      <c r="U442" s="406"/>
      <c r="V442" s="464" t="s">
        <v>1111</v>
      </c>
      <c r="W442" s="408">
        <v>43830</v>
      </c>
      <c r="X442" s="407" t="s">
        <v>2021</v>
      </c>
      <c r="Y442" s="407" t="s">
        <v>2022</v>
      </c>
      <c r="Z442" s="405"/>
    </row>
    <row r="443" spans="1:26" s="362" customFormat="1" ht="25.5" x14ac:dyDescent="0.2">
      <c r="A443" s="381">
        <v>27</v>
      </c>
      <c r="B443" s="381">
        <v>17080051</v>
      </c>
      <c r="C443" s="382" t="s">
        <v>1256</v>
      </c>
      <c r="D443" s="382" t="s">
        <v>523</v>
      </c>
      <c r="E443" s="382" t="s">
        <v>1562</v>
      </c>
      <c r="F443" s="382" t="s">
        <v>1562</v>
      </c>
      <c r="G443" s="381">
        <v>3</v>
      </c>
      <c r="H443" s="382" t="s">
        <v>503</v>
      </c>
      <c r="I443" s="691"/>
      <c r="J443" s="383">
        <v>33</v>
      </c>
      <c r="K443" s="398">
        <v>3.3000000000000002E-2</v>
      </c>
      <c r="L443" s="381" t="s">
        <v>1437</v>
      </c>
      <c r="M443" s="420">
        <v>0.4</v>
      </c>
      <c r="N443" s="381">
        <v>1450</v>
      </c>
      <c r="O443" s="381">
        <v>150</v>
      </c>
      <c r="P443" s="381">
        <v>150</v>
      </c>
      <c r="Q443" s="381"/>
      <c r="R443" s="381"/>
      <c r="S443" s="381"/>
      <c r="T443" s="381"/>
      <c r="U443" s="381"/>
      <c r="V443" s="441" t="s">
        <v>1111</v>
      </c>
      <c r="W443" s="384">
        <v>43830</v>
      </c>
      <c r="X443" s="382" t="s">
        <v>2024</v>
      </c>
      <c r="Y443" s="382" t="s">
        <v>2025</v>
      </c>
      <c r="Z443" s="410"/>
    </row>
    <row r="444" spans="1:26" s="362" customFormat="1" ht="25.5" x14ac:dyDescent="0.2">
      <c r="A444" s="381">
        <v>27</v>
      </c>
      <c r="B444" s="381">
        <v>17080052</v>
      </c>
      <c r="C444" s="382" t="s">
        <v>1256</v>
      </c>
      <c r="D444" s="382" t="s">
        <v>523</v>
      </c>
      <c r="E444" s="382" t="s">
        <v>1562</v>
      </c>
      <c r="F444" s="382" t="s">
        <v>1562</v>
      </c>
      <c r="G444" s="381">
        <v>3</v>
      </c>
      <c r="H444" s="382" t="s">
        <v>503</v>
      </c>
      <c r="I444" s="691"/>
      <c r="J444" s="383">
        <v>33</v>
      </c>
      <c r="K444" s="398">
        <v>3.4000000000000002E-2</v>
      </c>
      <c r="L444" s="381" t="s">
        <v>789</v>
      </c>
      <c r="M444" s="420">
        <v>0.4</v>
      </c>
      <c r="N444" s="381">
        <v>1450</v>
      </c>
      <c r="O444" s="381">
        <v>150</v>
      </c>
      <c r="P444" s="381">
        <v>150</v>
      </c>
      <c r="Q444" s="381"/>
      <c r="R444" s="381"/>
      <c r="S444" s="381"/>
      <c r="T444" s="381"/>
      <c r="U444" s="381"/>
      <c r="V444" s="441" t="s">
        <v>1111</v>
      </c>
      <c r="W444" s="384">
        <v>43830</v>
      </c>
      <c r="X444" s="382" t="s">
        <v>2024</v>
      </c>
      <c r="Y444" s="382" t="s">
        <v>2025</v>
      </c>
      <c r="Z444" s="410"/>
    </row>
    <row r="445" spans="1:26" s="362" customFormat="1" ht="25.5" x14ac:dyDescent="0.2">
      <c r="A445" s="381">
        <v>27</v>
      </c>
      <c r="B445" s="381">
        <v>17080053</v>
      </c>
      <c r="C445" s="382" t="s">
        <v>1256</v>
      </c>
      <c r="D445" s="382" t="s">
        <v>523</v>
      </c>
      <c r="E445" s="382" t="s">
        <v>1562</v>
      </c>
      <c r="F445" s="382" t="s">
        <v>1562</v>
      </c>
      <c r="G445" s="381">
        <v>3</v>
      </c>
      <c r="H445" s="382" t="s">
        <v>503</v>
      </c>
      <c r="I445" s="691"/>
      <c r="J445" s="383">
        <v>33</v>
      </c>
      <c r="K445" s="398">
        <v>3.5999999999999997E-2</v>
      </c>
      <c r="L445" s="381" t="s">
        <v>790</v>
      </c>
      <c r="M445" s="420">
        <v>0.4</v>
      </c>
      <c r="N445" s="381">
        <v>1450</v>
      </c>
      <c r="O445" s="381">
        <v>150</v>
      </c>
      <c r="P445" s="381">
        <v>150</v>
      </c>
      <c r="Q445" s="381"/>
      <c r="R445" s="381"/>
      <c r="S445" s="381"/>
      <c r="T445" s="381"/>
      <c r="U445" s="381"/>
      <c r="V445" s="441" t="s">
        <v>1111</v>
      </c>
      <c r="W445" s="384">
        <v>43830</v>
      </c>
      <c r="X445" s="382" t="s">
        <v>2024</v>
      </c>
      <c r="Y445" s="382" t="s">
        <v>2025</v>
      </c>
      <c r="Z445" s="410"/>
    </row>
    <row r="446" spans="1:26" s="27" customFormat="1" x14ac:dyDescent="0.2">
      <c r="A446" s="406">
        <v>27</v>
      </c>
      <c r="B446" s="406">
        <v>17080061</v>
      </c>
      <c r="C446" s="407" t="s">
        <v>1256</v>
      </c>
      <c r="D446" s="407" t="s">
        <v>523</v>
      </c>
      <c r="E446" s="407" t="s">
        <v>1563</v>
      </c>
      <c r="F446" s="407" t="s">
        <v>1563</v>
      </c>
      <c r="G446" s="406">
        <v>3</v>
      </c>
      <c r="H446" s="407" t="s">
        <v>503</v>
      </c>
      <c r="I446" s="687"/>
      <c r="J446" s="689">
        <v>40</v>
      </c>
      <c r="K446" s="1006">
        <v>3.4000000000000002E-2</v>
      </c>
      <c r="L446" s="406" t="s">
        <v>2026</v>
      </c>
      <c r="M446" s="1200">
        <v>0.4</v>
      </c>
      <c r="N446" s="406">
        <v>1450</v>
      </c>
      <c r="O446" s="406">
        <v>150</v>
      </c>
      <c r="P446" s="406">
        <v>150</v>
      </c>
      <c r="Q446" s="406"/>
      <c r="R446" s="406"/>
      <c r="S446" s="406"/>
      <c r="T446" s="406"/>
      <c r="U446" s="406"/>
      <c r="V446" s="441" t="s">
        <v>1111</v>
      </c>
      <c r="W446" s="408">
        <v>43830</v>
      </c>
      <c r="X446" s="407" t="s">
        <v>2019</v>
      </c>
      <c r="Y446" s="407" t="s">
        <v>2020</v>
      </c>
      <c r="Z446" s="405"/>
    </row>
    <row r="447" spans="1:26" s="27" customFormat="1" x14ac:dyDescent="0.2">
      <c r="A447" s="406">
        <v>27</v>
      </c>
      <c r="B447" s="406">
        <v>17080062</v>
      </c>
      <c r="C447" s="407" t="s">
        <v>1256</v>
      </c>
      <c r="D447" s="407" t="s">
        <v>523</v>
      </c>
      <c r="E447" s="407" t="s">
        <v>1563</v>
      </c>
      <c r="F447" s="407" t="s">
        <v>1563</v>
      </c>
      <c r="G447" s="406">
        <v>3</v>
      </c>
      <c r="H447" s="407" t="s">
        <v>503</v>
      </c>
      <c r="I447" s="687"/>
      <c r="J447" s="689">
        <v>40</v>
      </c>
      <c r="K447" s="1006">
        <v>3.5000000000000003E-2</v>
      </c>
      <c r="L447" s="406" t="s">
        <v>2027</v>
      </c>
      <c r="M447" s="1200">
        <v>0.4</v>
      </c>
      <c r="N447" s="406">
        <v>1450</v>
      </c>
      <c r="O447" s="406">
        <v>150</v>
      </c>
      <c r="P447" s="406">
        <v>150</v>
      </c>
      <c r="Q447" s="406"/>
      <c r="R447" s="406"/>
      <c r="S447" s="406"/>
      <c r="T447" s="406"/>
      <c r="U447" s="406"/>
      <c r="V447" s="258" t="s">
        <v>1111</v>
      </c>
      <c r="W447" s="408">
        <v>43830</v>
      </c>
      <c r="X447" s="407" t="s">
        <v>2019</v>
      </c>
      <c r="Y447" s="407" t="s">
        <v>2020</v>
      </c>
      <c r="Z447" s="405"/>
    </row>
    <row r="448" spans="1:26" s="27" customFormat="1" x14ac:dyDescent="0.2">
      <c r="A448" s="406">
        <v>27</v>
      </c>
      <c r="B448" s="406">
        <v>17080063</v>
      </c>
      <c r="C448" s="407" t="s">
        <v>1256</v>
      </c>
      <c r="D448" s="407" t="s">
        <v>523</v>
      </c>
      <c r="E448" s="407" t="s">
        <v>1563</v>
      </c>
      <c r="F448" s="407" t="s">
        <v>1563</v>
      </c>
      <c r="G448" s="406">
        <v>3</v>
      </c>
      <c r="H448" s="407" t="s">
        <v>503</v>
      </c>
      <c r="I448" s="687"/>
      <c r="J448" s="689">
        <v>40</v>
      </c>
      <c r="K448" s="1006">
        <v>3.5999999999999997E-2</v>
      </c>
      <c r="L448" s="406" t="s">
        <v>635</v>
      </c>
      <c r="M448" s="1200">
        <v>0.4</v>
      </c>
      <c r="N448" s="406">
        <v>1450</v>
      </c>
      <c r="O448" s="406">
        <v>150</v>
      </c>
      <c r="P448" s="406">
        <v>150</v>
      </c>
      <c r="Q448" s="406"/>
      <c r="R448" s="406"/>
      <c r="S448" s="406"/>
      <c r="T448" s="406"/>
      <c r="U448" s="406"/>
      <c r="V448" s="557" t="s">
        <v>1111</v>
      </c>
      <c r="W448" s="408">
        <v>43830</v>
      </c>
      <c r="X448" s="407" t="s">
        <v>2019</v>
      </c>
      <c r="Y448" s="407" t="s">
        <v>2020</v>
      </c>
      <c r="Z448" s="405"/>
    </row>
    <row r="449" spans="1:26" s="27" customFormat="1" x14ac:dyDescent="0.2">
      <c r="A449" s="406">
        <v>27</v>
      </c>
      <c r="B449" s="406">
        <v>17080071</v>
      </c>
      <c r="C449" s="407" t="s">
        <v>1256</v>
      </c>
      <c r="D449" s="407" t="s">
        <v>523</v>
      </c>
      <c r="E449" s="407" t="s">
        <v>1564</v>
      </c>
      <c r="F449" s="407" t="s">
        <v>1564</v>
      </c>
      <c r="G449" s="406">
        <v>3</v>
      </c>
      <c r="H449" s="407" t="s">
        <v>503</v>
      </c>
      <c r="I449" s="687"/>
      <c r="J449" s="689">
        <v>45</v>
      </c>
      <c r="K449" s="1006">
        <v>3.4000000000000002E-2</v>
      </c>
      <c r="L449" s="406" t="s">
        <v>2026</v>
      </c>
      <c r="M449" s="1200">
        <v>0.4</v>
      </c>
      <c r="N449" s="406">
        <v>1450</v>
      </c>
      <c r="O449" s="406">
        <v>150</v>
      </c>
      <c r="P449" s="406">
        <v>150</v>
      </c>
      <c r="Q449" s="406"/>
      <c r="R449" s="406"/>
      <c r="S449" s="406"/>
      <c r="T449" s="406"/>
      <c r="U449" s="406"/>
      <c r="V449" s="441" t="s">
        <v>1111</v>
      </c>
      <c r="W449" s="408">
        <v>43830</v>
      </c>
      <c r="X449" s="407" t="s">
        <v>2019</v>
      </c>
      <c r="Y449" s="407" t="s">
        <v>2020</v>
      </c>
      <c r="Z449" s="405"/>
    </row>
    <row r="450" spans="1:26" s="27" customFormat="1" x14ac:dyDescent="0.2">
      <c r="A450" s="406">
        <v>27</v>
      </c>
      <c r="B450" s="406">
        <v>17080072</v>
      </c>
      <c r="C450" s="407" t="s">
        <v>1256</v>
      </c>
      <c r="D450" s="407" t="s">
        <v>523</v>
      </c>
      <c r="E450" s="407" t="s">
        <v>1564</v>
      </c>
      <c r="F450" s="407" t="s">
        <v>1564</v>
      </c>
      <c r="G450" s="406">
        <v>3</v>
      </c>
      <c r="H450" s="407" t="s">
        <v>503</v>
      </c>
      <c r="I450" s="687"/>
      <c r="J450" s="689">
        <v>45</v>
      </c>
      <c r="K450" s="1006">
        <v>3.5000000000000003E-2</v>
      </c>
      <c r="L450" s="406" t="s">
        <v>2027</v>
      </c>
      <c r="M450" s="1200">
        <v>0.4</v>
      </c>
      <c r="N450" s="406">
        <v>1450</v>
      </c>
      <c r="O450" s="406">
        <v>150</v>
      </c>
      <c r="P450" s="406">
        <v>150</v>
      </c>
      <c r="Q450" s="406"/>
      <c r="R450" s="406"/>
      <c r="S450" s="406"/>
      <c r="T450" s="406"/>
      <c r="U450" s="406"/>
      <c r="V450" s="441" t="s">
        <v>1111</v>
      </c>
      <c r="W450" s="408">
        <v>43830</v>
      </c>
      <c r="X450" s="407" t="s">
        <v>2019</v>
      </c>
      <c r="Y450" s="407" t="s">
        <v>2020</v>
      </c>
      <c r="Z450" s="405"/>
    </row>
    <row r="451" spans="1:26" s="27" customFormat="1" x14ac:dyDescent="0.2">
      <c r="A451" s="406">
        <v>27</v>
      </c>
      <c r="B451" s="406">
        <v>17080081</v>
      </c>
      <c r="C451" s="407" t="s">
        <v>1256</v>
      </c>
      <c r="D451" s="407" t="s">
        <v>523</v>
      </c>
      <c r="E451" s="407" t="s">
        <v>2028</v>
      </c>
      <c r="F451" s="407" t="s">
        <v>2028</v>
      </c>
      <c r="G451" s="406">
        <v>3</v>
      </c>
      <c r="H451" s="407" t="s">
        <v>503</v>
      </c>
      <c r="I451" s="687"/>
      <c r="J451" s="689">
        <v>33</v>
      </c>
      <c r="K451" s="1006">
        <v>3.3000000000000002E-2</v>
      </c>
      <c r="L451" s="406" t="s">
        <v>1437</v>
      </c>
      <c r="M451" s="1200">
        <v>0.4</v>
      </c>
      <c r="N451" s="406">
        <v>1450</v>
      </c>
      <c r="O451" s="406">
        <v>150</v>
      </c>
      <c r="P451" s="406">
        <v>150</v>
      </c>
      <c r="Q451" s="406"/>
      <c r="R451" s="406"/>
      <c r="S451" s="406"/>
      <c r="T451" s="406"/>
      <c r="U451" s="406"/>
      <c r="V451" s="441" t="s">
        <v>1111</v>
      </c>
      <c r="W451" s="408">
        <v>43830</v>
      </c>
      <c r="X451" s="407" t="s">
        <v>2029</v>
      </c>
      <c r="Y451" s="407" t="s">
        <v>2030</v>
      </c>
      <c r="Z451" s="405"/>
    </row>
    <row r="452" spans="1:26" s="27" customFormat="1" x14ac:dyDescent="0.2">
      <c r="A452" s="406">
        <v>27</v>
      </c>
      <c r="B452" s="406">
        <v>17080082</v>
      </c>
      <c r="C452" s="407" t="s">
        <v>1256</v>
      </c>
      <c r="D452" s="407" t="s">
        <v>523</v>
      </c>
      <c r="E452" s="407" t="s">
        <v>2028</v>
      </c>
      <c r="F452" s="407" t="s">
        <v>2028</v>
      </c>
      <c r="G452" s="406">
        <v>3</v>
      </c>
      <c r="H452" s="407" t="s">
        <v>503</v>
      </c>
      <c r="I452" s="687"/>
      <c r="J452" s="689">
        <v>33</v>
      </c>
      <c r="K452" s="1006">
        <v>3.4000000000000002E-2</v>
      </c>
      <c r="L452" s="406" t="s">
        <v>912</v>
      </c>
      <c r="M452" s="1200">
        <v>0.4</v>
      </c>
      <c r="N452" s="406">
        <v>1450</v>
      </c>
      <c r="O452" s="406">
        <v>150</v>
      </c>
      <c r="P452" s="406">
        <v>150</v>
      </c>
      <c r="Q452" s="406"/>
      <c r="R452" s="406"/>
      <c r="S452" s="406"/>
      <c r="T452" s="406"/>
      <c r="U452" s="406"/>
      <c r="V452" s="464" t="s">
        <v>1111</v>
      </c>
      <c r="W452" s="408">
        <v>43830</v>
      </c>
      <c r="X452" s="407" t="s">
        <v>2029</v>
      </c>
      <c r="Y452" s="407" t="s">
        <v>2030</v>
      </c>
      <c r="Z452" s="405"/>
    </row>
    <row r="453" spans="1:26" s="27" customFormat="1" x14ac:dyDescent="0.2">
      <c r="A453" s="406">
        <v>27</v>
      </c>
      <c r="B453" s="406">
        <v>17080083</v>
      </c>
      <c r="C453" s="407" t="s">
        <v>1256</v>
      </c>
      <c r="D453" s="407" t="s">
        <v>523</v>
      </c>
      <c r="E453" s="407" t="s">
        <v>2028</v>
      </c>
      <c r="F453" s="407" t="s">
        <v>2028</v>
      </c>
      <c r="G453" s="406">
        <v>3</v>
      </c>
      <c r="H453" s="407" t="s">
        <v>503</v>
      </c>
      <c r="I453" s="687"/>
      <c r="J453" s="689">
        <v>33</v>
      </c>
      <c r="K453" s="1006">
        <v>3.5999999999999997E-2</v>
      </c>
      <c r="L453" s="406" t="s">
        <v>635</v>
      </c>
      <c r="M453" s="1200">
        <v>0.4</v>
      </c>
      <c r="N453" s="406">
        <v>1450</v>
      </c>
      <c r="O453" s="406">
        <v>150</v>
      </c>
      <c r="P453" s="406">
        <v>150</v>
      </c>
      <c r="Q453" s="406"/>
      <c r="R453" s="406"/>
      <c r="S453" s="406"/>
      <c r="T453" s="406"/>
      <c r="U453" s="406"/>
      <c r="V453" s="441" t="s">
        <v>1111</v>
      </c>
      <c r="W453" s="408">
        <v>43830</v>
      </c>
      <c r="X453" s="407" t="s">
        <v>2029</v>
      </c>
      <c r="Y453" s="407" t="s">
        <v>2030</v>
      </c>
      <c r="Z453" s="405"/>
    </row>
    <row r="454" spans="1:26" s="27" customFormat="1" x14ac:dyDescent="0.2">
      <c r="A454" s="406">
        <v>27</v>
      </c>
      <c r="B454" s="406">
        <v>17080091</v>
      </c>
      <c r="C454" s="407" t="s">
        <v>1256</v>
      </c>
      <c r="D454" s="407" t="s">
        <v>523</v>
      </c>
      <c r="E454" s="407" t="s">
        <v>1565</v>
      </c>
      <c r="F454" s="407" t="s">
        <v>1565</v>
      </c>
      <c r="G454" s="406">
        <v>3</v>
      </c>
      <c r="H454" s="407" t="s">
        <v>503</v>
      </c>
      <c r="I454" s="687"/>
      <c r="J454" s="689">
        <v>40</v>
      </c>
      <c r="K454" s="1006">
        <v>3.2000000000000001E-2</v>
      </c>
      <c r="L454" s="406" t="s">
        <v>360</v>
      </c>
      <c r="M454" s="1200">
        <v>0.4</v>
      </c>
      <c r="N454" s="406">
        <v>1450</v>
      </c>
      <c r="O454" s="406">
        <v>150</v>
      </c>
      <c r="P454" s="406">
        <v>150</v>
      </c>
      <c r="Q454" s="406"/>
      <c r="R454" s="406"/>
      <c r="S454" s="406"/>
      <c r="T454" s="406"/>
      <c r="U454" s="406"/>
      <c r="V454" s="441" t="s">
        <v>1111</v>
      </c>
      <c r="W454" s="408">
        <v>43830</v>
      </c>
      <c r="X454" s="407" t="s">
        <v>2019</v>
      </c>
      <c r="Y454" s="407" t="s">
        <v>2020</v>
      </c>
      <c r="Z454" s="405"/>
    </row>
    <row r="455" spans="1:26" s="261" customFormat="1" x14ac:dyDescent="0.2">
      <c r="A455" s="609">
        <v>27</v>
      </c>
      <c r="B455" s="609">
        <v>17010011</v>
      </c>
      <c r="C455" s="610" t="s">
        <v>1256</v>
      </c>
      <c r="D455" s="610" t="s">
        <v>523</v>
      </c>
      <c r="E455" s="610" t="s">
        <v>1566</v>
      </c>
      <c r="F455" s="610" t="s">
        <v>1566</v>
      </c>
      <c r="G455" s="609">
        <v>3</v>
      </c>
      <c r="H455" s="610" t="s">
        <v>503</v>
      </c>
      <c r="I455" s="611" t="s">
        <v>1893</v>
      </c>
      <c r="J455" s="769">
        <v>34</v>
      </c>
      <c r="K455" s="1009">
        <v>3.1E-2</v>
      </c>
      <c r="L455" s="609" t="s">
        <v>800</v>
      </c>
      <c r="M455" s="1165">
        <v>0.4</v>
      </c>
      <c r="N455" s="609">
        <v>1450</v>
      </c>
      <c r="O455" s="609">
        <v>150</v>
      </c>
      <c r="P455" s="609">
        <v>150</v>
      </c>
      <c r="Q455" s="609" t="s">
        <v>1893</v>
      </c>
      <c r="R455" s="609" t="s">
        <v>1893</v>
      </c>
      <c r="S455" s="985"/>
      <c r="T455" s="985"/>
      <c r="U455" s="609" t="s">
        <v>1893</v>
      </c>
      <c r="V455" s="609" t="s">
        <v>1111</v>
      </c>
      <c r="W455" s="612">
        <v>43465</v>
      </c>
      <c r="X455" s="610" t="s">
        <v>1567</v>
      </c>
      <c r="Y455" s="610" t="s">
        <v>1568</v>
      </c>
      <c r="Z455" s="308"/>
    </row>
    <row r="456" spans="1:26" s="261" customFormat="1" x14ac:dyDescent="0.2">
      <c r="A456" s="609">
        <v>27</v>
      </c>
      <c r="B456" s="609">
        <v>17010012</v>
      </c>
      <c r="C456" s="610" t="s">
        <v>1256</v>
      </c>
      <c r="D456" s="610" t="s">
        <v>523</v>
      </c>
      <c r="E456" s="610" t="s">
        <v>1566</v>
      </c>
      <c r="F456" s="610" t="s">
        <v>1566</v>
      </c>
      <c r="G456" s="609">
        <v>3</v>
      </c>
      <c r="H456" s="610" t="s">
        <v>503</v>
      </c>
      <c r="I456" s="611" t="s">
        <v>1893</v>
      </c>
      <c r="J456" s="769">
        <v>34</v>
      </c>
      <c r="K456" s="1009">
        <v>3.2000000000000001E-2</v>
      </c>
      <c r="L456" s="609" t="s">
        <v>1570</v>
      </c>
      <c r="M456" s="1165">
        <v>0.4</v>
      </c>
      <c r="N456" s="609">
        <v>1450</v>
      </c>
      <c r="O456" s="609">
        <v>150</v>
      </c>
      <c r="P456" s="609">
        <v>150</v>
      </c>
      <c r="Q456" s="609" t="s">
        <v>1893</v>
      </c>
      <c r="R456" s="609" t="s">
        <v>1893</v>
      </c>
      <c r="S456" s="985"/>
      <c r="T456" s="985"/>
      <c r="U456" s="609" t="s">
        <v>1893</v>
      </c>
      <c r="V456" s="609" t="s">
        <v>1111</v>
      </c>
      <c r="W456" s="612">
        <v>43465</v>
      </c>
      <c r="X456" s="610" t="s">
        <v>1567</v>
      </c>
      <c r="Y456" s="610" t="s">
        <v>1568</v>
      </c>
      <c r="Z456" s="308"/>
    </row>
    <row r="457" spans="1:26" s="261" customFormat="1" x14ac:dyDescent="0.2">
      <c r="A457" s="609">
        <v>27</v>
      </c>
      <c r="B457" s="609">
        <v>17010021</v>
      </c>
      <c r="C457" s="610" t="s">
        <v>1256</v>
      </c>
      <c r="D457" s="610" t="s">
        <v>523</v>
      </c>
      <c r="E457" s="610" t="s">
        <v>1569</v>
      </c>
      <c r="F457" s="610" t="s">
        <v>1569</v>
      </c>
      <c r="G457" s="609">
        <v>3</v>
      </c>
      <c r="H457" s="610" t="s">
        <v>503</v>
      </c>
      <c r="I457" s="611" t="s">
        <v>1893</v>
      </c>
      <c r="J457" s="769">
        <v>34</v>
      </c>
      <c r="K457" s="1009">
        <v>3.1E-2</v>
      </c>
      <c r="L457" s="609" t="s">
        <v>800</v>
      </c>
      <c r="M457" s="1165">
        <v>0.4</v>
      </c>
      <c r="N457" s="609">
        <v>1450</v>
      </c>
      <c r="O457" s="609">
        <v>150</v>
      </c>
      <c r="P457" s="609">
        <v>150</v>
      </c>
      <c r="Q457" s="609" t="s">
        <v>1893</v>
      </c>
      <c r="R457" s="609" t="s">
        <v>1893</v>
      </c>
      <c r="S457" s="985"/>
      <c r="T457" s="985"/>
      <c r="U457" s="609" t="s">
        <v>1893</v>
      </c>
      <c r="V457" s="609" t="s">
        <v>1111</v>
      </c>
      <c r="W457" s="612">
        <v>43465</v>
      </c>
      <c r="X457" s="610" t="s">
        <v>1940</v>
      </c>
      <c r="Y457" s="610" t="s">
        <v>1941</v>
      </c>
      <c r="Z457" s="308"/>
    </row>
    <row r="458" spans="1:26" s="261" customFormat="1" x14ac:dyDescent="0.2">
      <c r="A458" s="703">
        <v>27</v>
      </c>
      <c r="B458" s="703">
        <v>17010022</v>
      </c>
      <c r="C458" s="704" t="s">
        <v>1256</v>
      </c>
      <c r="D458" s="704" t="s">
        <v>523</v>
      </c>
      <c r="E458" s="704" t="s">
        <v>1569</v>
      </c>
      <c r="F458" s="704" t="s">
        <v>1569</v>
      </c>
      <c r="G458" s="703">
        <v>3</v>
      </c>
      <c r="H458" s="704" t="s">
        <v>503</v>
      </c>
      <c r="I458" s="705" t="s">
        <v>1893</v>
      </c>
      <c r="J458" s="770">
        <v>34</v>
      </c>
      <c r="K458" s="1011">
        <v>3.2000000000000001E-2</v>
      </c>
      <c r="L458" s="703" t="s">
        <v>1570</v>
      </c>
      <c r="M458" s="1202">
        <v>0.4</v>
      </c>
      <c r="N458" s="703">
        <v>1450</v>
      </c>
      <c r="O458" s="703">
        <v>150</v>
      </c>
      <c r="P458" s="703">
        <v>150</v>
      </c>
      <c r="Q458" s="703" t="s">
        <v>1893</v>
      </c>
      <c r="R458" s="703" t="s">
        <v>1893</v>
      </c>
      <c r="S458" s="986"/>
      <c r="T458" s="986"/>
      <c r="U458" s="703" t="s">
        <v>1893</v>
      </c>
      <c r="V458" s="703" t="s">
        <v>1111</v>
      </c>
      <c r="W458" s="706">
        <v>43465</v>
      </c>
      <c r="X458" s="704" t="s">
        <v>1940</v>
      </c>
      <c r="Y458" s="704" t="s">
        <v>1941</v>
      </c>
      <c r="Z458" s="308"/>
    </row>
    <row r="459" spans="1:26" s="27" customFormat="1" x14ac:dyDescent="0.2">
      <c r="A459" s="381">
        <v>27</v>
      </c>
      <c r="B459" s="381">
        <v>17070041</v>
      </c>
      <c r="C459" s="382" t="s">
        <v>1256</v>
      </c>
      <c r="D459" s="382" t="s">
        <v>523</v>
      </c>
      <c r="E459" s="382" t="s">
        <v>2053</v>
      </c>
      <c r="F459" s="382" t="s">
        <v>2053</v>
      </c>
      <c r="G459" s="381">
        <v>60</v>
      </c>
      <c r="H459" s="382" t="s">
        <v>1372</v>
      </c>
      <c r="I459" s="691"/>
      <c r="J459" s="383" t="s">
        <v>64</v>
      </c>
      <c r="K459" s="398">
        <v>3.4000000000000002E-2</v>
      </c>
      <c r="L459" s="381" t="s">
        <v>797</v>
      </c>
      <c r="M459" s="420">
        <v>0.4</v>
      </c>
      <c r="N459" s="381">
        <v>1450</v>
      </c>
      <c r="O459" s="381">
        <v>150</v>
      </c>
      <c r="P459" s="381">
        <v>150</v>
      </c>
      <c r="Q459" s="381"/>
      <c r="R459" s="381"/>
      <c r="S459" s="381"/>
      <c r="T459" s="381"/>
      <c r="U459" s="381"/>
      <c r="V459" s="381" t="s">
        <v>1111</v>
      </c>
      <c r="W459" s="384">
        <v>43830</v>
      </c>
      <c r="X459" s="382" t="s">
        <v>2054</v>
      </c>
      <c r="Y459" s="382" t="s">
        <v>2020</v>
      </c>
      <c r="Z459" s="405"/>
    </row>
    <row r="460" spans="1:26" s="27" customFormat="1" x14ac:dyDescent="0.2">
      <c r="A460" s="381">
        <v>27</v>
      </c>
      <c r="B460" s="381">
        <v>17070042</v>
      </c>
      <c r="C460" s="382" t="s">
        <v>1256</v>
      </c>
      <c r="D460" s="382" t="s">
        <v>523</v>
      </c>
      <c r="E460" s="382" t="s">
        <v>2053</v>
      </c>
      <c r="F460" s="382" t="s">
        <v>2053</v>
      </c>
      <c r="G460" s="381">
        <v>60</v>
      </c>
      <c r="H460" s="382" t="s">
        <v>1372</v>
      </c>
      <c r="I460" s="691"/>
      <c r="J460" s="383" t="s">
        <v>1498</v>
      </c>
      <c r="K460" s="398">
        <v>3.5000000000000003E-2</v>
      </c>
      <c r="L460" s="381" t="s">
        <v>798</v>
      </c>
      <c r="M460" s="420">
        <v>0.4</v>
      </c>
      <c r="N460" s="381">
        <v>1450</v>
      </c>
      <c r="O460" s="381">
        <v>150</v>
      </c>
      <c r="P460" s="381">
        <v>150</v>
      </c>
      <c r="Q460" s="381"/>
      <c r="R460" s="381"/>
      <c r="S460" s="381"/>
      <c r="T460" s="381"/>
      <c r="U460" s="381"/>
      <c r="V460" s="381" t="s">
        <v>1111</v>
      </c>
      <c r="W460" s="384">
        <v>43830</v>
      </c>
      <c r="X460" s="382" t="s">
        <v>2054</v>
      </c>
      <c r="Y460" s="382" t="s">
        <v>2020</v>
      </c>
      <c r="Z460" s="405"/>
    </row>
    <row r="461" spans="1:26" s="27" customFormat="1" x14ac:dyDescent="0.2">
      <c r="A461" s="381">
        <v>27</v>
      </c>
      <c r="B461" s="381">
        <v>17070043</v>
      </c>
      <c r="C461" s="382" t="s">
        <v>1256</v>
      </c>
      <c r="D461" s="382" t="s">
        <v>523</v>
      </c>
      <c r="E461" s="382" t="s">
        <v>2053</v>
      </c>
      <c r="F461" s="382" t="s">
        <v>2053</v>
      </c>
      <c r="G461" s="381">
        <v>60</v>
      </c>
      <c r="H461" s="382" t="s">
        <v>1372</v>
      </c>
      <c r="I461" s="691"/>
      <c r="J461" s="383" t="s">
        <v>2062</v>
      </c>
      <c r="K461" s="398">
        <v>3.6999999999999998E-2</v>
      </c>
      <c r="L461" s="381" t="s">
        <v>2063</v>
      </c>
      <c r="M461" s="420">
        <v>0.4</v>
      </c>
      <c r="N461" s="381">
        <v>1450</v>
      </c>
      <c r="O461" s="381">
        <v>150</v>
      </c>
      <c r="P461" s="381">
        <v>150</v>
      </c>
      <c r="Q461" s="381"/>
      <c r="R461" s="381"/>
      <c r="S461" s="381"/>
      <c r="T461" s="381"/>
      <c r="U461" s="381"/>
      <c r="V461" s="381" t="s">
        <v>1111</v>
      </c>
      <c r="W461" s="384">
        <v>43830</v>
      </c>
      <c r="X461" s="382" t="s">
        <v>2054</v>
      </c>
      <c r="Y461" s="382" t="s">
        <v>2020</v>
      </c>
      <c r="Z461" s="405"/>
    </row>
    <row r="462" spans="1:26" s="27" customFormat="1" x14ac:dyDescent="0.2">
      <c r="A462" s="381">
        <v>27</v>
      </c>
      <c r="B462" s="381">
        <v>17070044</v>
      </c>
      <c r="C462" s="382" t="s">
        <v>1256</v>
      </c>
      <c r="D462" s="382" t="s">
        <v>523</v>
      </c>
      <c r="E462" s="382" t="s">
        <v>2053</v>
      </c>
      <c r="F462" s="382" t="s">
        <v>2053</v>
      </c>
      <c r="G462" s="381">
        <v>60</v>
      </c>
      <c r="H462" s="382" t="s">
        <v>1372</v>
      </c>
      <c r="I462" s="691"/>
      <c r="J462" s="383" t="s">
        <v>793</v>
      </c>
      <c r="K462" s="398">
        <v>3.9E-2</v>
      </c>
      <c r="L462" s="381" t="s">
        <v>2064</v>
      </c>
      <c r="M462" s="420">
        <v>0.4</v>
      </c>
      <c r="N462" s="381">
        <v>1450</v>
      </c>
      <c r="O462" s="381">
        <v>150</v>
      </c>
      <c r="P462" s="381">
        <v>150</v>
      </c>
      <c r="Q462" s="381"/>
      <c r="R462" s="381"/>
      <c r="S462" s="381"/>
      <c r="T462" s="381"/>
      <c r="U462" s="381"/>
      <c r="V462" s="381" t="s">
        <v>1111</v>
      </c>
      <c r="W462" s="384">
        <v>43830</v>
      </c>
      <c r="X462" s="382" t="s">
        <v>2054</v>
      </c>
      <c r="Y462" s="382" t="s">
        <v>2020</v>
      </c>
      <c r="Z462" s="405"/>
    </row>
    <row r="463" spans="1:26" s="27" customFormat="1" x14ac:dyDescent="0.2">
      <c r="A463" s="381">
        <v>27</v>
      </c>
      <c r="B463" s="381">
        <v>17070051</v>
      </c>
      <c r="C463" s="382" t="s">
        <v>1256</v>
      </c>
      <c r="D463" s="382" t="s">
        <v>523</v>
      </c>
      <c r="E463" s="382" t="s">
        <v>2055</v>
      </c>
      <c r="F463" s="382" t="s">
        <v>2055</v>
      </c>
      <c r="G463" s="381">
        <v>60</v>
      </c>
      <c r="H463" s="382" t="s">
        <v>1372</v>
      </c>
      <c r="I463" s="691"/>
      <c r="J463" s="383" t="s">
        <v>793</v>
      </c>
      <c r="K463" s="398">
        <v>3.5000000000000003E-2</v>
      </c>
      <c r="L463" s="381" t="s">
        <v>798</v>
      </c>
      <c r="M463" s="420">
        <v>0.4</v>
      </c>
      <c r="N463" s="381">
        <v>1450</v>
      </c>
      <c r="O463" s="381">
        <v>150</v>
      </c>
      <c r="P463" s="381">
        <v>150</v>
      </c>
      <c r="Q463" s="381"/>
      <c r="R463" s="381"/>
      <c r="S463" s="381"/>
      <c r="T463" s="381"/>
      <c r="U463" s="381"/>
      <c r="V463" s="381" t="s">
        <v>1111</v>
      </c>
      <c r="W463" s="384">
        <v>43830</v>
      </c>
      <c r="X463" s="382" t="s">
        <v>2054</v>
      </c>
      <c r="Y463" s="382" t="s">
        <v>2020</v>
      </c>
      <c r="Z463" s="405"/>
    </row>
    <row r="464" spans="1:26" s="27" customFormat="1" x14ac:dyDescent="0.2">
      <c r="A464" s="381">
        <v>27</v>
      </c>
      <c r="B464" s="381">
        <v>17070052</v>
      </c>
      <c r="C464" s="382" t="s">
        <v>1256</v>
      </c>
      <c r="D464" s="382" t="s">
        <v>523</v>
      </c>
      <c r="E464" s="382" t="s">
        <v>2055</v>
      </c>
      <c r="F464" s="382" t="s">
        <v>2055</v>
      </c>
      <c r="G464" s="381">
        <v>60</v>
      </c>
      <c r="H464" s="382" t="s">
        <v>1372</v>
      </c>
      <c r="I464" s="691"/>
      <c r="J464" s="383" t="s">
        <v>2065</v>
      </c>
      <c r="K464" s="398">
        <v>3.6999999999999998E-2</v>
      </c>
      <c r="L464" s="381" t="s">
        <v>724</v>
      </c>
      <c r="M464" s="420">
        <v>0.4</v>
      </c>
      <c r="N464" s="381">
        <v>1450</v>
      </c>
      <c r="O464" s="381">
        <v>150</v>
      </c>
      <c r="P464" s="381">
        <v>150</v>
      </c>
      <c r="Q464" s="381"/>
      <c r="R464" s="381"/>
      <c r="S464" s="381"/>
      <c r="T464" s="381"/>
      <c r="U464" s="381"/>
      <c r="V464" s="381" t="s">
        <v>1111</v>
      </c>
      <c r="W464" s="384">
        <v>43830</v>
      </c>
      <c r="X464" s="382" t="s">
        <v>2054</v>
      </c>
      <c r="Y464" s="382" t="s">
        <v>2020</v>
      </c>
      <c r="Z464" s="405"/>
    </row>
    <row r="465" spans="1:26" s="27" customFormat="1" x14ac:dyDescent="0.2">
      <c r="A465" s="381">
        <v>27</v>
      </c>
      <c r="B465" s="381">
        <v>17070061</v>
      </c>
      <c r="C465" s="382" t="s">
        <v>1256</v>
      </c>
      <c r="D465" s="382" t="s">
        <v>523</v>
      </c>
      <c r="E465" s="382" t="s">
        <v>2056</v>
      </c>
      <c r="F465" s="382" t="s">
        <v>2056</v>
      </c>
      <c r="G465" s="381">
        <v>60</v>
      </c>
      <c r="H465" s="382" t="s">
        <v>1372</v>
      </c>
      <c r="I465" s="691"/>
      <c r="J465" s="383" t="s">
        <v>64</v>
      </c>
      <c r="K465" s="398">
        <v>3.4000000000000002E-2</v>
      </c>
      <c r="L465" s="381" t="s">
        <v>1429</v>
      </c>
      <c r="M465" s="420">
        <v>0.4</v>
      </c>
      <c r="N465" s="381">
        <v>1450</v>
      </c>
      <c r="O465" s="381">
        <v>150</v>
      </c>
      <c r="P465" s="381">
        <v>150</v>
      </c>
      <c r="Q465" s="381"/>
      <c r="R465" s="381"/>
      <c r="S465" s="381"/>
      <c r="T465" s="381"/>
      <c r="U465" s="381"/>
      <c r="V465" s="381" t="s">
        <v>1111</v>
      </c>
      <c r="W465" s="384">
        <v>43830</v>
      </c>
      <c r="X465" s="382" t="s">
        <v>2057</v>
      </c>
      <c r="Y465" s="382" t="s">
        <v>2058</v>
      </c>
      <c r="Z465" s="405"/>
    </row>
    <row r="466" spans="1:26" s="27" customFormat="1" x14ac:dyDescent="0.2">
      <c r="A466" s="381">
        <v>27</v>
      </c>
      <c r="B466" s="381">
        <v>17070062</v>
      </c>
      <c r="C466" s="382" t="s">
        <v>1256</v>
      </c>
      <c r="D466" s="382" t="s">
        <v>523</v>
      </c>
      <c r="E466" s="382" t="s">
        <v>2056</v>
      </c>
      <c r="F466" s="382" t="s">
        <v>2056</v>
      </c>
      <c r="G466" s="381">
        <v>60</v>
      </c>
      <c r="H466" s="382" t="s">
        <v>1372</v>
      </c>
      <c r="I466" s="691"/>
      <c r="J466" s="383" t="s">
        <v>1498</v>
      </c>
      <c r="K466" s="398">
        <v>3.5000000000000003E-2</v>
      </c>
      <c r="L466" s="381" t="s">
        <v>798</v>
      </c>
      <c r="M466" s="420">
        <v>0.4</v>
      </c>
      <c r="N466" s="381">
        <v>1450</v>
      </c>
      <c r="O466" s="381">
        <v>150</v>
      </c>
      <c r="P466" s="381">
        <v>150</v>
      </c>
      <c r="Q466" s="381"/>
      <c r="R466" s="381"/>
      <c r="S466" s="381"/>
      <c r="T466" s="381"/>
      <c r="U466" s="381"/>
      <c r="V466" s="381" t="s">
        <v>1111</v>
      </c>
      <c r="W466" s="384">
        <v>43830</v>
      </c>
      <c r="X466" s="382" t="s">
        <v>2057</v>
      </c>
      <c r="Y466" s="382" t="s">
        <v>2058</v>
      </c>
      <c r="Z466" s="405"/>
    </row>
    <row r="467" spans="1:26" s="27" customFormat="1" x14ac:dyDescent="0.2">
      <c r="A467" s="381">
        <v>27</v>
      </c>
      <c r="B467" s="381">
        <v>17070063</v>
      </c>
      <c r="C467" s="382" t="s">
        <v>1256</v>
      </c>
      <c r="D467" s="382" t="s">
        <v>523</v>
      </c>
      <c r="E467" s="382" t="s">
        <v>2056</v>
      </c>
      <c r="F467" s="382" t="s">
        <v>2056</v>
      </c>
      <c r="G467" s="381">
        <v>60</v>
      </c>
      <c r="H467" s="382" t="s">
        <v>1372</v>
      </c>
      <c r="I467" s="691"/>
      <c r="J467" s="383" t="s">
        <v>2066</v>
      </c>
      <c r="K467" s="398">
        <v>3.6999999999999998E-2</v>
      </c>
      <c r="L467" s="381" t="s">
        <v>2063</v>
      </c>
      <c r="M467" s="420">
        <v>0.4</v>
      </c>
      <c r="N467" s="381">
        <v>1450</v>
      </c>
      <c r="O467" s="381">
        <v>150</v>
      </c>
      <c r="P467" s="381">
        <v>150</v>
      </c>
      <c r="Q467" s="381"/>
      <c r="R467" s="381"/>
      <c r="S467" s="381"/>
      <c r="T467" s="381"/>
      <c r="U467" s="381"/>
      <c r="V467" s="381" t="s">
        <v>1111</v>
      </c>
      <c r="W467" s="384">
        <v>43830</v>
      </c>
      <c r="X467" s="382" t="s">
        <v>2057</v>
      </c>
      <c r="Y467" s="382" t="s">
        <v>2058</v>
      </c>
      <c r="Z467" s="405"/>
    </row>
    <row r="468" spans="1:26" s="27" customFormat="1" x14ac:dyDescent="0.2">
      <c r="A468" s="977">
        <v>27</v>
      </c>
      <c r="B468" s="977">
        <v>17070064</v>
      </c>
      <c r="C468" s="987" t="s">
        <v>1256</v>
      </c>
      <c r="D468" s="987" t="s">
        <v>523</v>
      </c>
      <c r="E468" s="987" t="s">
        <v>2056</v>
      </c>
      <c r="F468" s="987" t="s">
        <v>2056</v>
      </c>
      <c r="G468" s="977">
        <v>60</v>
      </c>
      <c r="H468" s="987" t="s">
        <v>1372</v>
      </c>
      <c r="I468" s="1227"/>
      <c r="J468" s="1222" t="s">
        <v>793</v>
      </c>
      <c r="K468" s="1223">
        <v>3.9E-2</v>
      </c>
      <c r="L468" s="977" t="s">
        <v>2064</v>
      </c>
      <c r="M468" s="1224">
        <v>0.4</v>
      </c>
      <c r="N468" s="977">
        <v>1450</v>
      </c>
      <c r="O468" s="977">
        <v>150</v>
      </c>
      <c r="P468" s="977">
        <v>150</v>
      </c>
      <c r="Q468" s="977"/>
      <c r="R468" s="977"/>
      <c r="S468" s="977"/>
      <c r="T468" s="977"/>
      <c r="U468" s="977"/>
      <c r="V468" s="977" t="s">
        <v>1111</v>
      </c>
      <c r="W468" s="990">
        <v>43830</v>
      </c>
      <c r="X468" s="987" t="s">
        <v>2057</v>
      </c>
      <c r="Y468" s="987" t="s">
        <v>2058</v>
      </c>
      <c r="Z468" s="405"/>
    </row>
    <row r="469" spans="1:26" s="27" customFormat="1" x14ac:dyDescent="0.2">
      <c r="A469" s="406">
        <v>27</v>
      </c>
      <c r="B469" s="406">
        <v>18050021</v>
      </c>
      <c r="C469" s="407" t="s">
        <v>1256</v>
      </c>
      <c r="D469" s="407" t="s">
        <v>523</v>
      </c>
      <c r="E469" s="407" t="s">
        <v>2463</v>
      </c>
      <c r="F469" s="407" t="s">
        <v>2463</v>
      </c>
      <c r="G469" s="406">
        <v>75</v>
      </c>
      <c r="H469" s="407" t="s">
        <v>2464</v>
      </c>
      <c r="I469" s="687"/>
      <c r="J469" s="406" t="s">
        <v>113</v>
      </c>
      <c r="K469" s="406">
        <v>3.2000000000000001E-2</v>
      </c>
      <c r="L469" s="406" t="s">
        <v>1429</v>
      </c>
      <c r="M469" s="406">
        <v>0.4</v>
      </c>
      <c r="N469" s="406">
        <v>1450</v>
      </c>
      <c r="O469" s="406">
        <v>150</v>
      </c>
      <c r="P469" s="406">
        <v>150</v>
      </c>
      <c r="Q469" s="406"/>
      <c r="R469" s="406"/>
      <c r="S469" s="406"/>
      <c r="T469" s="406"/>
      <c r="U469" s="406"/>
      <c r="V469" s="406" t="s">
        <v>1111</v>
      </c>
      <c r="W469" s="408">
        <v>44012</v>
      </c>
      <c r="X469" s="407"/>
      <c r="Y469" s="407"/>
      <c r="Z469" s="405"/>
    </row>
    <row r="470" spans="1:26" s="27" customFormat="1" x14ac:dyDescent="0.2">
      <c r="A470" s="406">
        <v>27</v>
      </c>
      <c r="B470" s="406">
        <v>18050022</v>
      </c>
      <c r="C470" s="407" t="s">
        <v>1256</v>
      </c>
      <c r="D470" s="407" t="s">
        <v>523</v>
      </c>
      <c r="E470" s="407" t="s">
        <v>2463</v>
      </c>
      <c r="F470" s="407" t="s">
        <v>2463</v>
      </c>
      <c r="G470" s="406">
        <v>75</v>
      </c>
      <c r="H470" s="407" t="s">
        <v>2464</v>
      </c>
      <c r="I470" s="687"/>
      <c r="J470" s="406" t="s">
        <v>113</v>
      </c>
      <c r="K470" s="406">
        <v>3.3000000000000002E-2</v>
      </c>
      <c r="L470" s="406" t="s">
        <v>798</v>
      </c>
      <c r="M470" s="406">
        <v>0.4</v>
      </c>
      <c r="N470" s="406">
        <v>1450</v>
      </c>
      <c r="O470" s="406">
        <v>150</v>
      </c>
      <c r="P470" s="406">
        <v>150</v>
      </c>
      <c r="Q470" s="406"/>
      <c r="R470" s="406"/>
      <c r="S470" s="406"/>
      <c r="T470" s="406"/>
      <c r="U470" s="406"/>
      <c r="V470" s="406" t="s">
        <v>1111</v>
      </c>
      <c r="W470" s="408">
        <v>44012</v>
      </c>
      <c r="X470" s="407"/>
      <c r="Y470" s="407"/>
      <c r="Z470" s="405"/>
    </row>
    <row r="471" spans="1:26" s="27" customFormat="1" x14ac:dyDescent="0.2">
      <c r="A471" s="406">
        <v>27</v>
      </c>
      <c r="B471" s="406">
        <v>18050023</v>
      </c>
      <c r="C471" s="407" t="s">
        <v>1256</v>
      </c>
      <c r="D471" s="407" t="s">
        <v>523</v>
      </c>
      <c r="E471" s="407" t="s">
        <v>2463</v>
      </c>
      <c r="F471" s="407" t="s">
        <v>2463</v>
      </c>
      <c r="G471" s="406">
        <v>75</v>
      </c>
      <c r="H471" s="407" t="s">
        <v>2464</v>
      </c>
      <c r="I471" s="687"/>
      <c r="J471" s="406" t="s">
        <v>602</v>
      </c>
      <c r="K471" s="406">
        <v>3.4000000000000002E-2</v>
      </c>
      <c r="L471" s="406">
        <v>80</v>
      </c>
      <c r="M471" s="406">
        <v>0.4</v>
      </c>
      <c r="N471" s="406">
        <v>1450</v>
      </c>
      <c r="O471" s="406">
        <v>150</v>
      </c>
      <c r="P471" s="406">
        <v>150</v>
      </c>
      <c r="Q471" s="406"/>
      <c r="R471" s="406"/>
      <c r="S471" s="406"/>
      <c r="T471" s="406"/>
      <c r="U471" s="406"/>
      <c r="V471" s="406" t="s">
        <v>1111</v>
      </c>
      <c r="W471" s="408">
        <v>44012</v>
      </c>
      <c r="X471" s="407"/>
      <c r="Y471" s="407"/>
      <c r="Z471" s="405"/>
    </row>
    <row r="472" spans="1:26" s="27" customFormat="1" x14ac:dyDescent="0.2">
      <c r="A472" s="406">
        <v>27</v>
      </c>
      <c r="B472" s="406">
        <v>18050024</v>
      </c>
      <c r="C472" s="407" t="s">
        <v>1256</v>
      </c>
      <c r="D472" s="407" t="s">
        <v>523</v>
      </c>
      <c r="E472" s="407" t="s">
        <v>2463</v>
      </c>
      <c r="F472" s="407" t="s">
        <v>2463</v>
      </c>
      <c r="G472" s="406">
        <v>75</v>
      </c>
      <c r="H472" s="407" t="s">
        <v>2464</v>
      </c>
      <c r="I472" s="687"/>
      <c r="J472" s="406" t="s">
        <v>602</v>
      </c>
      <c r="K472" s="406">
        <v>3.5000000000000003E-2</v>
      </c>
      <c r="L472" s="406" t="s">
        <v>2465</v>
      </c>
      <c r="M472" s="406">
        <v>0.4</v>
      </c>
      <c r="N472" s="406">
        <v>1450</v>
      </c>
      <c r="O472" s="406">
        <v>150</v>
      </c>
      <c r="P472" s="406">
        <v>150</v>
      </c>
      <c r="Q472" s="406"/>
      <c r="R472" s="406"/>
      <c r="S472" s="406"/>
      <c r="T472" s="406"/>
      <c r="U472" s="406"/>
      <c r="V472" s="406" t="s">
        <v>1111</v>
      </c>
      <c r="W472" s="408">
        <v>44012</v>
      </c>
      <c r="X472" s="407"/>
      <c r="Y472" s="407"/>
      <c r="Z472" s="405"/>
    </row>
    <row r="473" spans="1:26" s="27" customFormat="1" x14ac:dyDescent="0.2">
      <c r="A473" s="406">
        <v>27</v>
      </c>
      <c r="B473" s="406">
        <v>18050025</v>
      </c>
      <c r="C473" s="407" t="s">
        <v>1256</v>
      </c>
      <c r="D473" s="407" t="s">
        <v>523</v>
      </c>
      <c r="E473" s="407" t="s">
        <v>2463</v>
      </c>
      <c r="F473" s="407" t="s">
        <v>2463</v>
      </c>
      <c r="G473" s="406">
        <v>75</v>
      </c>
      <c r="H473" s="407" t="s">
        <v>2464</v>
      </c>
      <c r="I473" s="687"/>
      <c r="J473" s="406" t="s">
        <v>113</v>
      </c>
      <c r="K473" s="406">
        <v>3.5999999999999997E-2</v>
      </c>
      <c r="L473" s="406">
        <v>160</v>
      </c>
      <c r="M473" s="406">
        <v>0.4</v>
      </c>
      <c r="N473" s="406">
        <v>1450</v>
      </c>
      <c r="O473" s="406">
        <v>150</v>
      </c>
      <c r="P473" s="406">
        <v>150</v>
      </c>
      <c r="Q473" s="406"/>
      <c r="R473" s="406"/>
      <c r="S473" s="406"/>
      <c r="T473" s="406"/>
      <c r="U473" s="406"/>
      <c r="V473" s="406" t="s">
        <v>1111</v>
      </c>
      <c r="W473" s="408">
        <v>44012</v>
      </c>
      <c r="X473" s="407"/>
      <c r="Y473" s="407"/>
      <c r="Z473" s="405"/>
    </row>
    <row r="474" spans="1:26" s="27" customFormat="1" x14ac:dyDescent="0.2">
      <c r="A474" s="406">
        <v>27</v>
      </c>
      <c r="B474" s="406">
        <v>18050026</v>
      </c>
      <c r="C474" s="407" t="s">
        <v>1256</v>
      </c>
      <c r="D474" s="407" t="s">
        <v>523</v>
      </c>
      <c r="E474" s="407" t="s">
        <v>2463</v>
      </c>
      <c r="F474" s="407" t="s">
        <v>2463</v>
      </c>
      <c r="G474" s="406">
        <v>75</v>
      </c>
      <c r="H474" s="407" t="s">
        <v>2464</v>
      </c>
      <c r="I474" s="687"/>
      <c r="J474" s="406" t="s">
        <v>113</v>
      </c>
      <c r="K474" s="406">
        <v>3.6999999999999998E-2</v>
      </c>
      <c r="L474" s="406">
        <v>200</v>
      </c>
      <c r="M474" s="406">
        <v>0.4</v>
      </c>
      <c r="N474" s="406">
        <v>1450</v>
      </c>
      <c r="O474" s="406">
        <v>150</v>
      </c>
      <c r="P474" s="406">
        <v>150</v>
      </c>
      <c r="Q474" s="406"/>
      <c r="R474" s="406"/>
      <c r="S474" s="406"/>
      <c r="T474" s="406"/>
      <c r="U474" s="406"/>
      <c r="V474" s="406" t="s">
        <v>1111</v>
      </c>
      <c r="W474" s="408">
        <v>44012</v>
      </c>
      <c r="X474" s="407"/>
      <c r="Y474" s="407"/>
      <c r="Z474" s="405"/>
    </row>
    <row r="475" spans="1:26" s="27" customFormat="1" x14ac:dyDescent="0.2">
      <c r="A475" s="406">
        <v>27</v>
      </c>
      <c r="B475" s="406">
        <v>18050031</v>
      </c>
      <c r="C475" s="407" t="s">
        <v>1256</v>
      </c>
      <c r="D475" s="407" t="s">
        <v>523</v>
      </c>
      <c r="E475" s="407" t="s">
        <v>2466</v>
      </c>
      <c r="F475" s="407" t="s">
        <v>2466</v>
      </c>
      <c r="G475" s="406">
        <v>75</v>
      </c>
      <c r="H475" s="407" t="s">
        <v>2464</v>
      </c>
      <c r="I475" s="687"/>
      <c r="J475" s="406" t="s">
        <v>113</v>
      </c>
      <c r="K475" s="406">
        <v>3.3000000000000002E-2</v>
      </c>
      <c r="L475" s="406" t="s">
        <v>798</v>
      </c>
      <c r="M475" s="406">
        <v>0.4</v>
      </c>
      <c r="N475" s="406">
        <v>1450</v>
      </c>
      <c r="O475" s="406">
        <v>150</v>
      </c>
      <c r="P475" s="406">
        <v>150</v>
      </c>
      <c r="Q475" s="406"/>
      <c r="R475" s="406"/>
      <c r="S475" s="406"/>
      <c r="T475" s="406"/>
      <c r="U475" s="406"/>
      <c r="V475" s="406" t="s">
        <v>1111</v>
      </c>
      <c r="W475" s="408">
        <v>44012</v>
      </c>
      <c r="X475" s="407"/>
      <c r="Y475" s="407"/>
      <c r="Z475" s="405"/>
    </row>
    <row r="476" spans="1:26" s="27" customFormat="1" x14ac:dyDescent="0.2">
      <c r="A476" s="406">
        <v>27</v>
      </c>
      <c r="B476" s="406">
        <v>18050032</v>
      </c>
      <c r="C476" s="407" t="s">
        <v>1256</v>
      </c>
      <c r="D476" s="407" t="s">
        <v>523</v>
      </c>
      <c r="E476" s="407" t="s">
        <v>2466</v>
      </c>
      <c r="F476" s="407" t="s">
        <v>2466</v>
      </c>
      <c r="G476" s="406">
        <v>75</v>
      </c>
      <c r="H476" s="407" t="s">
        <v>2464</v>
      </c>
      <c r="I476" s="687"/>
      <c r="J476" s="406" t="s">
        <v>602</v>
      </c>
      <c r="K476" s="406">
        <v>3.4000000000000002E-2</v>
      </c>
      <c r="L476" s="406">
        <v>80</v>
      </c>
      <c r="M476" s="406">
        <v>0.4</v>
      </c>
      <c r="N476" s="406">
        <v>1450</v>
      </c>
      <c r="O476" s="406">
        <v>150</v>
      </c>
      <c r="P476" s="406">
        <v>150</v>
      </c>
      <c r="Q476" s="406"/>
      <c r="R476" s="406"/>
      <c r="S476" s="406"/>
      <c r="T476" s="406"/>
      <c r="U476" s="406"/>
      <c r="V476" s="406" t="s">
        <v>1111</v>
      </c>
      <c r="W476" s="408">
        <v>44012</v>
      </c>
      <c r="X476" s="407"/>
      <c r="Y476" s="407"/>
      <c r="Z476" s="405"/>
    </row>
    <row r="477" spans="1:26" s="27" customFormat="1" x14ac:dyDescent="0.2">
      <c r="A477" s="406">
        <v>27</v>
      </c>
      <c r="B477" s="406">
        <v>18050033</v>
      </c>
      <c r="C477" s="407" t="s">
        <v>1256</v>
      </c>
      <c r="D477" s="407" t="s">
        <v>523</v>
      </c>
      <c r="E477" s="407" t="s">
        <v>2466</v>
      </c>
      <c r="F477" s="407" t="s">
        <v>2466</v>
      </c>
      <c r="G477" s="406">
        <v>75</v>
      </c>
      <c r="H477" s="407" t="s">
        <v>2464</v>
      </c>
      <c r="I477" s="687"/>
      <c r="J477" s="406" t="s">
        <v>602</v>
      </c>
      <c r="K477" s="406">
        <v>3.5000000000000003E-2</v>
      </c>
      <c r="L477" s="406" t="s">
        <v>2465</v>
      </c>
      <c r="M477" s="406">
        <v>0.4</v>
      </c>
      <c r="N477" s="406">
        <v>1450</v>
      </c>
      <c r="O477" s="406">
        <v>150</v>
      </c>
      <c r="P477" s="406">
        <v>150</v>
      </c>
      <c r="Q477" s="406"/>
      <c r="R477" s="406"/>
      <c r="S477" s="406"/>
      <c r="T477" s="406"/>
      <c r="U477" s="406"/>
      <c r="V477" s="406" t="s">
        <v>1111</v>
      </c>
      <c r="W477" s="408">
        <v>44012</v>
      </c>
      <c r="X477" s="407"/>
      <c r="Y477" s="407"/>
      <c r="Z477" s="405"/>
    </row>
    <row r="478" spans="1:26" s="27" customFormat="1" x14ac:dyDescent="0.2">
      <c r="A478" s="406">
        <v>27</v>
      </c>
      <c r="B478" s="406">
        <v>18050034</v>
      </c>
      <c r="C478" s="407" t="s">
        <v>1256</v>
      </c>
      <c r="D478" s="407" t="s">
        <v>523</v>
      </c>
      <c r="E478" s="407" t="s">
        <v>2466</v>
      </c>
      <c r="F478" s="407" t="s">
        <v>2466</v>
      </c>
      <c r="G478" s="406">
        <v>75</v>
      </c>
      <c r="H478" s="407" t="s">
        <v>2464</v>
      </c>
      <c r="I478" s="687"/>
      <c r="J478" s="406" t="s">
        <v>113</v>
      </c>
      <c r="K478" s="406">
        <v>3.5999999999999997E-2</v>
      </c>
      <c r="L478" s="406">
        <v>160</v>
      </c>
      <c r="M478" s="406">
        <v>0.4</v>
      </c>
      <c r="N478" s="406">
        <v>1450</v>
      </c>
      <c r="O478" s="406">
        <v>150</v>
      </c>
      <c r="P478" s="406">
        <v>150</v>
      </c>
      <c r="Q478" s="406"/>
      <c r="R478" s="406"/>
      <c r="S478" s="406"/>
      <c r="T478" s="406"/>
      <c r="U478" s="406"/>
      <c r="V478" s="406" t="s">
        <v>1111</v>
      </c>
      <c r="W478" s="408">
        <v>44012</v>
      </c>
      <c r="X478" s="407"/>
      <c r="Y478" s="407"/>
      <c r="Z478" s="405"/>
    </row>
    <row r="479" spans="1:26" s="27" customFormat="1" x14ac:dyDescent="0.2">
      <c r="A479" s="406">
        <v>27</v>
      </c>
      <c r="B479" s="406">
        <v>18050041</v>
      </c>
      <c r="C479" s="407" t="s">
        <v>1256</v>
      </c>
      <c r="D479" s="407" t="s">
        <v>523</v>
      </c>
      <c r="E479" s="407" t="s">
        <v>2467</v>
      </c>
      <c r="F479" s="407" t="s">
        <v>2467</v>
      </c>
      <c r="G479" s="406">
        <v>75</v>
      </c>
      <c r="H479" s="407" t="s">
        <v>2464</v>
      </c>
      <c r="I479" s="687"/>
      <c r="J479" s="406" t="s">
        <v>113</v>
      </c>
      <c r="K479" s="406">
        <v>3.3000000000000002E-2</v>
      </c>
      <c r="L479" s="406">
        <v>60</v>
      </c>
      <c r="M479" s="406">
        <v>0.4</v>
      </c>
      <c r="N479" s="406">
        <v>1450</v>
      </c>
      <c r="O479" s="406">
        <v>150</v>
      </c>
      <c r="P479" s="406">
        <v>150</v>
      </c>
      <c r="Q479" s="406"/>
      <c r="R479" s="406"/>
      <c r="S479" s="406"/>
      <c r="T479" s="406"/>
      <c r="U479" s="406"/>
      <c r="V479" s="406" t="s">
        <v>1111</v>
      </c>
      <c r="W479" s="408">
        <v>44012</v>
      </c>
      <c r="X479" s="407"/>
      <c r="Y479" s="407"/>
      <c r="Z479" s="405"/>
    </row>
    <row r="480" spans="1:26" s="27" customFormat="1" x14ac:dyDescent="0.2">
      <c r="A480" s="406">
        <v>27</v>
      </c>
      <c r="B480" s="406">
        <v>18050042</v>
      </c>
      <c r="C480" s="407" t="s">
        <v>1256</v>
      </c>
      <c r="D480" s="407" t="s">
        <v>523</v>
      </c>
      <c r="E480" s="407" t="s">
        <v>2467</v>
      </c>
      <c r="F480" s="407" t="s">
        <v>2467</v>
      </c>
      <c r="G480" s="406">
        <v>75</v>
      </c>
      <c r="H480" s="407" t="s">
        <v>2464</v>
      </c>
      <c r="I480" s="687"/>
      <c r="J480" s="406" t="s">
        <v>602</v>
      </c>
      <c r="K480" s="406">
        <v>3.4000000000000002E-2</v>
      </c>
      <c r="L480" s="406">
        <v>80</v>
      </c>
      <c r="M480" s="406">
        <v>0.4</v>
      </c>
      <c r="N480" s="406">
        <v>1450</v>
      </c>
      <c r="O480" s="406">
        <v>150</v>
      </c>
      <c r="P480" s="406">
        <v>150</v>
      </c>
      <c r="Q480" s="406"/>
      <c r="R480" s="406"/>
      <c r="S480" s="406"/>
      <c r="T480" s="406"/>
      <c r="U480" s="406"/>
      <c r="V480" s="406" t="s">
        <v>1111</v>
      </c>
      <c r="W480" s="408">
        <v>44012</v>
      </c>
      <c r="X480" s="407"/>
      <c r="Y480" s="407"/>
      <c r="Z480" s="405"/>
    </row>
    <row r="481" spans="1:84" s="27" customFormat="1" x14ac:dyDescent="0.2">
      <c r="A481" s="406">
        <v>27</v>
      </c>
      <c r="B481" s="406">
        <v>18050043</v>
      </c>
      <c r="C481" s="407" t="s">
        <v>1256</v>
      </c>
      <c r="D481" s="407" t="s">
        <v>523</v>
      </c>
      <c r="E481" s="407" t="s">
        <v>2467</v>
      </c>
      <c r="F481" s="407" t="s">
        <v>2467</v>
      </c>
      <c r="G481" s="406">
        <v>75</v>
      </c>
      <c r="H481" s="407" t="s">
        <v>2464</v>
      </c>
      <c r="I481" s="687"/>
      <c r="J481" s="406" t="s">
        <v>602</v>
      </c>
      <c r="K481" s="406">
        <v>3.5000000000000003E-2</v>
      </c>
      <c r="L481" s="406" t="s">
        <v>789</v>
      </c>
      <c r="M481" s="406">
        <v>0.4</v>
      </c>
      <c r="N481" s="406">
        <v>1450</v>
      </c>
      <c r="O481" s="406">
        <v>150</v>
      </c>
      <c r="P481" s="406">
        <v>150</v>
      </c>
      <c r="Q481" s="406"/>
      <c r="R481" s="406"/>
      <c r="S481" s="406"/>
      <c r="T481" s="406"/>
      <c r="U481" s="406"/>
      <c r="V481" s="406" t="s">
        <v>1111</v>
      </c>
      <c r="W481" s="408">
        <v>44012</v>
      </c>
      <c r="X481" s="407"/>
      <c r="Y481" s="407"/>
      <c r="Z481" s="405"/>
    </row>
    <row r="482" spans="1:84" s="27" customFormat="1" x14ac:dyDescent="0.2">
      <c r="A482" s="429">
        <v>27</v>
      </c>
      <c r="B482" s="429">
        <v>16090041</v>
      </c>
      <c r="C482" s="462" t="s">
        <v>1256</v>
      </c>
      <c r="D482" s="462" t="s">
        <v>523</v>
      </c>
      <c r="E482" s="462" t="s">
        <v>637</v>
      </c>
      <c r="F482" s="462" t="s">
        <v>637</v>
      </c>
      <c r="G482" s="429">
        <v>16</v>
      </c>
      <c r="H482" s="462" t="s">
        <v>508</v>
      </c>
      <c r="I482" s="429"/>
      <c r="J482" s="367" t="s">
        <v>638</v>
      </c>
      <c r="K482" s="396">
        <v>2.7E-2</v>
      </c>
      <c r="L482" s="429" t="s">
        <v>108</v>
      </c>
      <c r="M482" s="422">
        <v>0.4</v>
      </c>
      <c r="N482" s="429">
        <v>1450</v>
      </c>
      <c r="O482" s="429">
        <v>150</v>
      </c>
      <c r="P482" s="429">
        <v>150</v>
      </c>
      <c r="Q482" s="429"/>
      <c r="R482" s="429"/>
      <c r="S482" s="977"/>
      <c r="T482" s="977"/>
      <c r="U482" s="429"/>
      <c r="V482" s="429" t="s">
        <v>1111</v>
      </c>
      <c r="W482" s="463">
        <v>43465</v>
      </c>
      <c r="X482" s="462" t="s">
        <v>636</v>
      </c>
      <c r="Y482" s="462" t="s">
        <v>1062</v>
      </c>
      <c r="Z482" s="41"/>
    </row>
    <row r="483" spans="1:84" s="261" customFormat="1" x14ac:dyDescent="0.2">
      <c r="A483" s="609">
        <v>27</v>
      </c>
      <c r="B483" s="609">
        <v>17030081</v>
      </c>
      <c r="C483" s="610" t="s">
        <v>1256</v>
      </c>
      <c r="D483" s="610" t="s">
        <v>523</v>
      </c>
      <c r="E483" s="610" t="s">
        <v>792</v>
      </c>
      <c r="F483" s="610" t="s">
        <v>792</v>
      </c>
      <c r="G483" s="609">
        <v>16</v>
      </c>
      <c r="H483" s="610" t="s">
        <v>508</v>
      </c>
      <c r="I483" s="611" t="s">
        <v>1893</v>
      </c>
      <c r="J483" s="769" t="s">
        <v>793</v>
      </c>
      <c r="K483" s="1009">
        <v>3.4000000000000002E-2</v>
      </c>
      <c r="L483" s="609" t="s">
        <v>791</v>
      </c>
      <c r="M483" s="1165">
        <v>0.4</v>
      </c>
      <c r="N483" s="609">
        <v>1450</v>
      </c>
      <c r="O483" s="609">
        <v>150</v>
      </c>
      <c r="P483" s="609">
        <v>150</v>
      </c>
      <c r="Q483" s="609" t="s">
        <v>1893</v>
      </c>
      <c r="R483" s="609" t="s">
        <v>1893</v>
      </c>
      <c r="S483" s="985"/>
      <c r="T483" s="985"/>
      <c r="U483" s="609" t="s">
        <v>1893</v>
      </c>
      <c r="V483" s="550" t="s">
        <v>1111</v>
      </c>
      <c r="W483" s="612">
        <v>43646</v>
      </c>
      <c r="X483" s="610" t="s">
        <v>636</v>
      </c>
      <c r="Y483" s="610" t="s">
        <v>1062</v>
      </c>
      <c r="Z483" s="41"/>
    </row>
    <row r="484" spans="1:84" s="261" customFormat="1" x14ac:dyDescent="0.2">
      <c r="A484" s="609">
        <v>27</v>
      </c>
      <c r="B484" s="609">
        <v>17030082</v>
      </c>
      <c r="C484" s="610" t="s">
        <v>1256</v>
      </c>
      <c r="D484" s="610" t="s">
        <v>523</v>
      </c>
      <c r="E484" s="610" t="s">
        <v>792</v>
      </c>
      <c r="F484" s="610" t="s">
        <v>792</v>
      </c>
      <c r="G484" s="609">
        <v>16</v>
      </c>
      <c r="H484" s="610" t="s">
        <v>508</v>
      </c>
      <c r="I484" s="611" t="s">
        <v>1893</v>
      </c>
      <c r="J484" s="769" t="s">
        <v>793</v>
      </c>
      <c r="K484" s="1009">
        <v>3.5000000000000003E-2</v>
      </c>
      <c r="L484" s="609" t="s">
        <v>148</v>
      </c>
      <c r="M484" s="1165">
        <v>0.4</v>
      </c>
      <c r="N484" s="609">
        <v>1450</v>
      </c>
      <c r="O484" s="609">
        <v>150</v>
      </c>
      <c r="P484" s="609">
        <v>150</v>
      </c>
      <c r="Q484" s="609" t="s">
        <v>1893</v>
      </c>
      <c r="R484" s="609" t="s">
        <v>1893</v>
      </c>
      <c r="S484" s="985"/>
      <c r="T484" s="985"/>
      <c r="U484" s="609" t="s">
        <v>1893</v>
      </c>
      <c r="V484" s="550" t="s">
        <v>1111</v>
      </c>
      <c r="W484" s="612">
        <v>43646</v>
      </c>
      <c r="X484" s="610" t="s">
        <v>636</v>
      </c>
      <c r="Y484" s="610" t="s">
        <v>1062</v>
      </c>
      <c r="Z484" s="41"/>
    </row>
    <row r="485" spans="1:84" s="261" customFormat="1" x14ac:dyDescent="0.2">
      <c r="A485" s="609">
        <v>27</v>
      </c>
      <c r="B485" s="609">
        <v>17030091</v>
      </c>
      <c r="C485" s="610" t="s">
        <v>1256</v>
      </c>
      <c r="D485" s="610" t="s">
        <v>523</v>
      </c>
      <c r="E485" s="610" t="s">
        <v>794</v>
      </c>
      <c r="F485" s="610" t="s">
        <v>794</v>
      </c>
      <c r="G485" s="609">
        <v>16</v>
      </c>
      <c r="H485" s="610" t="s">
        <v>508</v>
      </c>
      <c r="I485" s="611" t="s">
        <v>1893</v>
      </c>
      <c r="J485" s="769" t="s">
        <v>2</v>
      </c>
      <c r="K485" s="1009">
        <v>3.4000000000000002E-2</v>
      </c>
      <c r="L485" s="609" t="s">
        <v>795</v>
      </c>
      <c r="M485" s="1165">
        <v>0.4</v>
      </c>
      <c r="N485" s="609">
        <v>1450</v>
      </c>
      <c r="O485" s="609">
        <v>150</v>
      </c>
      <c r="P485" s="609">
        <v>150</v>
      </c>
      <c r="Q485" s="609" t="s">
        <v>1893</v>
      </c>
      <c r="R485" s="609" t="s">
        <v>1893</v>
      </c>
      <c r="S485" s="985"/>
      <c r="T485" s="985"/>
      <c r="U485" s="609" t="s">
        <v>1893</v>
      </c>
      <c r="V485" s="550" t="s">
        <v>1111</v>
      </c>
      <c r="W485" s="612">
        <v>43646</v>
      </c>
      <c r="X485" s="610" t="s">
        <v>636</v>
      </c>
      <c r="Y485" s="610" t="s">
        <v>1062</v>
      </c>
      <c r="Z485" s="41"/>
    </row>
    <row r="486" spans="1:84" s="261" customFormat="1" x14ac:dyDescent="0.2">
      <c r="A486" s="609">
        <v>27</v>
      </c>
      <c r="B486" s="609">
        <v>17030092</v>
      </c>
      <c r="C486" s="610" t="s">
        <v>1256</v>
      </c>
      <c r="D486" s="610" t="s">
        <v>523</v>
      </c>
      <c r="E486" s="610" t="s">
        <v>794</v>
      </c>
      <c r="F486" s="610" t="s">
        <v>794</v>
      </c>
      <c r="G486" s="609">
        <v>16</v>
      </c>
      <c r="H486" s="610" t="s">
        <v>508</v>
      </c>
      <c r="I486" s="611" t="s">
        <v>1893</v>
      </c>
      <c r="J486" s="769" t="s">
        <v>2</v>
      </c>
      <c r="K486" s="1009">
        <v>3.5000000000000003E-2</v>
      </c>
      <c r="L486" s="609" t="s">
        <v>796</v>
      </c>
      <c r="M486" s="1165">
        <v>0.4</v>
      </c>
      <c r="N486" s="609">
        <v>1450</v>
      </c>
      <c r="O486" s="609">
        <v>150</v>
      </c>
      <c r="P486" s="609">
        <v>150</v>
      </c>
      <c r="Q486" s="609" t="s">
        <v>1893</v>
      </c>
      <c r="R486" s="609" t="s">
        <v>1893</v>
      </c>
      <c r="S486" s="985"/>
      <c r="T486" s="985"/>
      <c r="U486" s="609" t="s">
        <v>1893</v>
      </c>
      <c r="V486" s="550" t="s">
        <v>1111</v>
      </c>
      <c r="W486" s="612">
        <v>43646</v>
      </c>
      <c r="X486" s="610" t="s">
        <v>636</v>
      </c>
      <c r="Y486" s="610" t="s">
        <v>1062</v>
      </c>
      <c r="Z486" s="41"/>
    </row>
    <row r="487" spans="1:84" s="261" customFormat="1" x14ac:dyDescent="0.2">
      <c r="A487" s="609">
        <v>27</v>
      </c>
      <c r="B487" s="609">
        <v>17030093</v>
      </c>
      <c r="C487" s="610" t="s">
        <v>1256</v>
      </c>
      <c r="D487" s="610" t="s">
        <v>523</v>
      </c>
      <c r="E487" s="610" t="s">
        <v>794</v>
      </c>
      <c r="F487" s="610" t="s">
        <v>794</v>
      </c>
      <c r="G487" s="609">
        <v>16</v>
      </c>
      <c r="H487" s="610" t="s">
        <v>508</v>
      </c>
      <c r="I487" s="611" t="s">
        <v>1893</v>
      </c>
      <c r="J487" s="769" t="s">
        <v>2</v>
      </c>
      <c r="K487" s="1009">
        <v>3.6999999999999998E-2</v>
      </c>
      <c r="L487" s="609" t="s">
        <v>149</v>
      </c>
      <c r="M487" s="1165">
        <v>0.4</v>
      </c>
      <c r="N487" s="609">
        <v>1450</v>
      </c>
      <c r="O487" s="609">
        <v>150</v>
      </c>
      <c r="P487" s="609">
        <v>150</v>
      </c>
      <c r="Q487" s="609" t="s">
        <v>1893</v>
      </c>
      <c r="R487" s="609" t="s">
        <v>1893</v>
      </c>
      <c r="S487" s="985"/>
      <c r="T487" s="985"/>
      <c r="U487" s="609" t="s">
        <v>1893</v>
      </c>
      <c r="V487" s="550" t="s">
        <v>1111</v>
      </c>
      <c r="W487" s="612">
        <v>43646</v>
      </c>
      <c r="X487" s="610" t="s">
        <v>636</v>
      </c>
      <c r="Y487" s="610" t="s">
        <v>1062</v>
      </c>
      <c r="Z487" s="41"/>
    </row>
    <row r="488" spans="1:84" s="261" customFormat="1" x14ac:dyDescent="0.2">
      <c r="A488" s="609">
        <v>27</v>
      </c>
      <c r="B488" s="609">
        <v>17030101</v>
      </c>
      <c r="C488" s="610" t="s">
        <v>1256</v>
      </c>
      <c r="D488" s="610" t="s">
        <v>523</v>
      </c>
      <c r="E488" s="610" t="s">
        <v>150</v>
      </c>
      <c r="F488" s="610" t="s">
        <v>150</v>
      </c>
      <c r="G488" s="609">
        <v>16</v>
      </c>
      <c r="H488" s="610" t="s">
        <v>508</v>
      </c>
      <c r="I488" s="611" t="s">
        <v>1893</v>
      </c>
      <c r="J488" s="769" t="s">
        <v>378</v>
      </c>
      <c r="K488" s="1009">
        <v>3.5000000000000003E-2</v>
      </c>
      <c r="L488" s="609" t="s">
        <v>709</v>
      </c>
      <c r="M488" s="1165">
        <v>0.4</v>
      </c>
      <c r="N488" s="609">
        <v>1450</v>
      </c>
      <c r="O488" s="609">
        <v>150</v>
      </c>
      <c r="P488" s="609">
        <v>150</v>
      </c>
      <c r="Q488" s="609" t="s">
        <v>1893</v>
      </c>
      <c r="R488" s="609" t="s">
        <v>1893</v>
      </c>
      <c r="S488" s="985"/>
      <c r="T488" s="985"/>
      <c r="U488" s="609" t="s">
        <v>1893</v>
      </c>
      <c r="V488" s="550" t="s">
        <v>1111</v>
      </c>
      <c r="W488" s="612">
        <v>43646</v>
      </c>
      <c r="X488" s="610" t="s">
        <v>636</v>
      </c>
      <c r="Y488" s="610" t="s">
        <v>1062</v>
      </c>
      <c r="Z488" s="41"/>
    </row>
    <row r="489" spans="1:84" s="261" customFormat="1" x14ac:dyDescent="0.2">
      <c r="A489" s="609">
        <v>27</v>
      </c>
      <c r="B489" s="609">
        <v>17030102</v>
      </c>
      <c r="C489" s="610" t="s">
        <v>1256</v>
      </c>
      <c r="D489" s="610" t="s">
        <v>523</v>
      </c>
      <c r="E489" s="610" t="s">
        <v>150</v>
      </c>
      <c r="F489" s="610" t="s">
        <v>150</v>
      </c>
      <c r="G489" s="609">
        <v>16</v>
      </c>
      <c r="H489" s="610" t="s">
        <v>508</v>
      </c>
      <c r="I489" s="611" t="s">
        <v>1893</v>
      </c>
      <c r="J489" s="769" t="s">
        <v>378</v>
      </c>
      <c r="K489" s="1009">
        <v>3.6999999999999998E-2</v>
      </c>
      <c r="L489" s="609" t="s">
        <v>149</v>
      </c>
      <c r="M489" s="1165">
        <v>0.4</v>
      </c>
      <c r="N489" s="609">
        <v>1450</v>
      </c>
      <c r="O489" s="609">
        <v>150</v>
      </c>
      <c r="P489" s="609">
        <v>150</v>
      </c>
      <c r="Q489" s="609" t="s">
        <v>1893</v>
      </c>
      <c r="R489" s="609" t="s">
        <v>1893</v>
      </c>
      <c r="S489" s="985"/>
      <c r="T489" s="985"/>
      <c r="U489" s="609" t="s">
        <v>1893</v>
      </c>
      <c r="V489" s="550" t="s">
        <v>1111</v>
      </c>
      <c r="W489" s="612">
        <v>43646</v>
      </c>
      <c r="X489" s="610" t="s">
        <v>636</v>
      </c>
      <c r="Y489" s="610" t="s">
        <v>1062</v>
      </c>
      <c r="Z489" s="41"/>
    </row>
    <row r="490" spans="1:84" s="247" customFormat="1" ht="15" x14ac:dyDescent="0.2">
      <c r="A490" s="441">
        <v>27</v>
      </c>
      <c r="B490" s="441">
        <v>16060021</v>
      </c>
      <c r="C490" s="442" t="s">
        <v>1256</v>
      </c>
      <c r="D490" s="442" t="s">
        <v>523</v>
      </c>
      <c r="E490" s="442" t="s">
        <v>1721</v>
      </c>
      <c r="F490" s="442" t="s">
        <v>1721</v>
      </c>
      <c r="G490" s="441">
        <v>66</v>
      </c>
      <c r="H490" s="442" t="s">
        <v>1549</v>
      </c>
      <c r="I490" s="441"/>
      <c r="J490" s="486" t="s">
        <v>1722</v>
      </c>
      <c r="K490" s="457">
        <v>3.4000000000000002E-2</v>
      </c>
      <c r="L490" s="441" t="s">
        <v>798</v>
      </c>
      <c r="M490" s="524">
        <v>0.4</v>
      </c>
      <c r="N490" s="441">
        <v>1450</v>
      </c>
      <c r="O490" s="441">
        <v>150</v>
      </c>
      <c r="P490" s="441">
        <v>150</v>
      </c>
      <c r="Q490" s="441"/>
      <c r="R490" s="441"/>
      <c r="S490" s="381"/>
      <c r="T490" s="381"/>
      <c r="U490" s="441"/>
      <c r="V490" s="441" t="s">
        <v>1111</v>
      </c>
      <c r="W490" s="443">
        <v>43465</v>
      </c>
      <c r="X490" s="440"/>
      <c r="Y490" s="440"/>
      <c r="AA490" s="249"/>
      <c r="AB490" s="249"/>
      <c r="AC490" s="249"/>
      <c r="AD490" s="249"/>
      <c r="AE490" s="249"/>
      <c r="AF490" s="249"/>
      <c r="AG490" s="249"/>
      <c r="AH490" s="249"/>
      <c r="AI490" s="249"/>
      <c r="AJ490" s="249"/>
      <c r="AK490" s="249"/>
      <c r="AL490" s="249"/>
      <c r="AM490" s="249"/>
      <c r="AN490" s="249"/>
      <c r="AO490" s="249"/>
      <c r="AP490" s="249"/>
      <c r="AQ490" s="249"/>
      <c r="AR490" s="249"/>
      <c r="AS490" s="249"/>
      <c r="AT490" s="249"/>
      <c r="AU490" s="249"/>
      <c r="AV490" s="249"/>
      <c r="AW490" s="249"/>
      <c r="AX490" s="249"/>
      <c r="AY490" s="249"/>
      <c r="AZ490" s="249"/>
      <c r="BA490" s="249"/>
      <c r="BB490" s="249"/>
      <c r="BC490" s="249"/>
      <c r="BD490" s="249"/>
      <c r="BE490" s="249"/>
      <c r="BG490" s="249"/>
      <c r="BH490" s="249"/>
      <c r="BI490" s="249"/>
      <c r="BJ490" s="249"/>
      <c r="BK490" s="249"/>
      <c r="BL490" s="249"/>
      <c r="BM490" s="249"/>
      <c r="BN490" s="249"/>
      <c r="BO490" s="249"/>
      <c r="BP490" s="249"/>
      <c r="BQ490" s="249"/>
      <c r="BR490" s="249"/>
      <c r="BS490" s="249"/>
      <c r="BT490" s="249"/>
      <c r="BU490" s="249"/>
      <c r="BV490" s="249"/>
      <c r="BW490" s="249"/>
      <c r="BX490" s="249"/>
      <c r="BY490" s="249"/>
      <c r="BZ490" s="249"/>
      <c r="CA490" s="249"/>
      <c r="CB490" s="249"/>
      <c r="CC490" s="249"/>
      <c r="CD490" s="249"/>
      <c r="CE490" s="249"/>
      <c r="CF490" s="249"/>
    </row>
    <row r="491" spans="1:84" s="247" customFormat="1" ht="15" x14ac:dyDescent="0.2">
      <c r="A491" s="441">
        <v>27</v>
      </c>
      <c r="B491" s="441">
        <v>16060022</v>
      </c>
      <c r="C491" s="442" t="s">
        <v>1256</v>
      </c>
      <c r="D491" s="442" t="s">
        <v>523</v>
      </c>
      <c r="E491" s="442" t="s">
        <v>1721</v>
      </c>
      <c r="F491" s="442" t="s">
        <v>1721</v>
      </c>
      <c r="G491" s="441">
        <v>66</v>
      </c>
      <c r="H491" s="442" t="s">
        <v>1549</v>
      </c>
      <c r="I491" s="441"/>
      <c r="J491" s="486" t="s">
        <v>1722</v>
      </c>
      <c r="K491" s="457">
        <v>3.5999999999999997E-2</v>
      </c>
      <c r="L491" s="441" t="s">
        <v>724</v>
      </c>
      <c r="M491" s="524">
        <v>0.4</v>
      </c>
      <c r="N491" s="441">
        <v>1450</v>
      </c>
      <c r="O491" s="441">
        <v>150</v>
      </c>
      <c r="P491" s="441">
        <v>150</v>
      </c>
      <c r="Q491" s="441"/>
      <c r="R491" s="441"/>
      <c r="S491" s="381"/>
      <c r="T491" s="381"/>
      <c r="U491" s="441"/>
      <c r="V491" s="441" t="s">
        <v>1111</v>
      </c>
      <c r="W491" s="443">
        <v>43465</v>
      </c>
      <c r="X491" s="440"/>
      <c r="Y491" s="440"/>
      <c r="AA491" s="249"/>
      <c r="AB491" s="249"/>
      <c r="AC491" s="249"/>
      <c r="AD491" s="249"/>
      <c r="AE491" s="249"/>
      <c r="AF491" s="249"/>
      <c r="AG491" s="249"/>
      <c r="AH491" s="249"/>
      <c r="AI491" s="249"/>
      <c r="AJ491" s="249"/>
      <c r="AK491" s="249"/>
      <c r="AL491" s="249"/>
      <c r="AM491" s="249"/>
      <c r="AN491" s="249"/>
      <c r="AO491" s="249"/>
      <c r="AP491" s="249"/>
      <c r="AQ491" s="249"/>
      <c r="AR491" s="249"/>
      <c r="AS491" s="249"/>
      <c r="AT491" s="249"/>
      <c r="AU491" s="249"/>
      <c r="AV491" s="249"/>
      <c r="AW491" s="249"/>
      <c r="AX491" s="249"/>
      <c r="AY491" s="249"/>
      <c r="AZ491" s="249"/>
      <c r="BA491" s="249"/>
      <c r="BB491" s="249"/>
      <c r="BC491" s="249"/>
      <c r="BD491" s="249"/>
      <c r="BE491" s="249"/>
      <c r="BG491" s="249"/>
      <c r="BH491" s="249"/>
      <c r="BI491" s="249"/>
      <c r="BJ491" s="249"/>
      <c r="BK491" s="249"/>
      <c r="BL491" s="249"/>
      <c r="BM491" s="249"/>
      <c r="BN491" s="249"/>
      <c r="BO491" s="249"/>
      <c r="BP491" s="249"/>
      <c r="BQ491" s="249"/>
      <c r="BR491" s="249"/>
      <c r="BS491" s="249"/>
      <c r="BT491" s="249"/>
      <c r="BU491" s="249"/>
      <c r="BV491" s="249"/>
      <c r="BW491" s="249"/>
      <c r="BX491" s="249"/>
      <c r="BY491" s="249"/>
      <c r="BZ491" s="249"/>
      <c r="CA491" s="249"/>
      <c r="CB491" s="249"/>
      <c r="CC491" s="249"/>
      <c r="CD491" s="249"/>
      <c r="CE491" s="249"/>
      <c r="CF491" s="249"/>
    </row>
    <row r="492" spans="1:84" s="247" customFormat="1" ht="15" x14ac:dyDescent="0.2">
      <c r="A492" s="441">
        <v>27</v>
      </c>
      <c r="B492" s="441">
        <v>16090011</v>
      </c>
      <c r="C492" s="442" t="s">
        <v>1256</v>
      </c>
      <c r="D492" s="442" t="s">
        <v>523</v>
      </c>
      <c r="E492" s="442" t="s">
        <v>1501</v>
      </c>
      <c r="F492" s="442" t="s">
        <v>1501</v>
      </c>
      <c r="G492" s="441">
        <v>66</v>
      </c>
      <c r="H492" s="442" t="s">
        <v>1549</v>
      </c>
      <c r="I492" s="441"/>
      <c r="J492" s="486" t="s">
        <v>1498</v>
      </c>
      <c r="K492" s="457">
        <v>3.3000000000000002E-2</v>
      </c>
      <c r="L492" s="441" t="s">
        <v>797</v>
      </c>
      <c r="M492" s="524">
        <v>0.4</v>
      </c>
      <c r="N492" s="441">
        <v>1450</v>
      </c>
      <c r="O492" s="441">
        <v>150</v>
      </c>
      <c r="P492" s="441">
        <v>150</v>
      </c>
      <c r="Q492" s="441"/>
      <c r="R492" s="441"/>
      <c r="S492" s="381"/>
      <c r="T492" s="381"/>
      <c r="U492" s="441"/>
      <c r="V492" s="441" t="s">
        <v>1111</v>
      </c>
      <c r="W492" s="443">
        <v>43465</v>
      </c>
      <c r="X492" s="440"/>
      <c r="Y492" s="440"/>
      <c r="AA492" s="249"/>
      <c r="AB492" s="249"/>
      <c r="AC492" s="249"/>
      <c r="AD492" s="249"/>
      <c r="AE492" s="249"/>
      <c r="AF492" s="249"/>
      <c r="AG492" s="249"/>
      <c r="AH492" s="249"/>
      <c r="AI492" s="249"/>
      <c r="AJ492" s="249"/>
      <c r="AK492" s="249"/>
      <c r="AL492" s="249"/>
      <c r="AM492" s="249"/>
      <c r="AN492" s="249"/>
      <c r="AO492" s="249"/>
      <c r="AP492" s="249"/>
      <c r="AQ492" s="249"/>
      <c r="AR492" s="249"/>
      <c r="AS492" s="249"/>
      <c r="AT492" s="249"/>
      <c r="AU492" s="249"/>
      <c r="AV492" s="249"/>
      <c r="AW492" s="249"/>
      <c r="AX492" s="249"/>
      <c r="AY492" s="249"/>
      <c r="AZ492" s="249"/>
      <c r="BA492" s="249"/>
      <c r="BB492" s="249"/>
      <c r="BC492" s="249"/>
      <c r="BD492" s="249"/>
      <c r="BE492" s="249"/>
      <c r="BG492" s="249"/>
      <c r="BH492" s="249"/>
      <c r="BI492" s="249"/>
      <c r="BJ492" s="249"/>
      <c r="BK492" s="249"/>
      <c r="BL492" s="249"/>
      <c r="BM492" s="249"/>
      <c r="BN492" s="249"/>
      <c r="BO492" s="249"/>
      <c r="BP492" s="249"/>
      <c r="BQ492" s="249"/>
      <c r="BR492" s="249"/>
      <c r="BS492" s="249"/>
      <c r="BT492" s="249"/>
      <c r="BU492" s="249"/>
      <c r="BV492" s="249"/>
      <c r="BW492" s="249"/>
      <c r="BX492" s="249"/>
      <c r="BY492" s="249"/>
      <c r="BZ492" s="249"/>
      <c r="CA492" s="249"/>
      <c r="CB492" s="249"/>
      <c r="CC492" s="249"/>
      <c r="CD492" s="249"/>
      <c r="CE492" s="249"/>
      <c r="CF492" s="249"/>
    </row>
    <row r="493" spans="1:84" s="247" customFormat="1" ht="15" x14ac:dyDescent="0.2">
      <c r="A493" s="441">
        <v>27</v>
      </c>
      <c r="B493" s="441">
        <v>16090012</v>
      </c>
      <c r="C493" s="442" t="s">
        <v>1256</v>
      </c>
      <c r="D493" s="442" t="s">
        <v>523</v>
      </c>
      <c r="E493" s="442" t="s">
        <v>1501</v>
      </c>
      <c r="F493" s="442" t="s">
        <v>1501</v>
      </c>
      <c r="G493" s="441">
        <v>66</v>
      </c>
      <c r="H493" s="442" t="s">
        <v>1549</v>
      </c>
      <c r="I493" s="441"/>
      <c r="J493" s="486" t="s">
        <v>1498</v>
      </c>
      <c r="K493" s="457">
        <v>3.4000000000000002E-2</v>
      </c>
      <c r="L493" s="441" t="s">
        <v>798</v>
      </c>
      <c r="M493" s="524">
        <v>0.4</v>
      </c>
      <c r="N493" s="441">
        <v>1450</v>
      </c>
      <c r="O493" s="441">
        <v>150</v>
      </c>
      <c r="P493" s="441">
        <v>150</v>
      </c>
      <c r="Q493" s="441"/>
      <c r="R493" s="441"/>
      <c r="S493" s="381"/>
      <c r="T493" s="381"/>
      <c r="U493" s="441"/>
      <c r="V493" s="441" t="s">
        <v>1111</v>
      </c>
      <c r="W493" s="443">
        <v>43465</v>
      </c>
      <c r="X493" s="440"/>
      <c r="Y493" s="440"/>
      <c r="AA493" s="249"/>
      <c r="AB493" s="249"/>
      <c r="AC493" s="249"/>
      <c r="AD493" s="249"/>
      <c r="AE493" s="249"/>
      <c r="AF493" s="249"/>
      <c r="AG493" s="249"/>
      <c r="AH493" s="249"/>
      <c r="AI493" s="249"/>
      <c r="AJ493" s="249"/>
      <c r="AK493" s="249"/>
      <c r="AL493" s="249"/>
      <c r="AM493" s="249"/>
      <c r="AN493" s="249"/>
      <c r="AO493" s="249"/>
      <c r="AP493" s="249"/>
      <c r="AQ493" s="249"/>
      <c r="AR493" s="249"/>
      <c r="AS493" s="249"/>
      <c r="AT493" s="249"/>
      <c r="AU493" s="249"/>
      <c r="AV493" s="249"/>
      <c r="AW493" s="249"/>
      <c r="AX493" s="249"/>
      <c r="AY493" s="249"/>
      <c r="AZ493" s="249"/>
      <c r="BA493" s="249"/>
      <c r="BB493" s="249"/>
      <c r="BC493" s="249"/>
      <c r="BD493" s="249"/>
      <c r="BE493" s="249"/>
      <c r="BG493" s="249"/>
      <c r="BH493" s="249"/>
      <c r="BI493" s="249"/>
      <c r="BJ493" s="249"/>
      <c r="BK493" s="249"/>
      <c r="BL493" s="249"/>
      <c r="BM493" s="249"/>
      <c r="BN493" s="249"/>
      <c r="BO493" s="249"/>
      <c r="BP493" s="249"/>
      <c r="BQ493" s="249"/>
      <c r="BR493" s="249"/>
      <c r="BS493" s="249"/>
      <c r="BT493" s="249"/>
      <c r="BU493" s="249"/>
      <c r="BV493" s="249"/>
      <c r="BW493" s="249"/>
      <c r="BX493" s="249"/>
      <c r="BY493" s="249"/>
      <c r="BZ493" s="249"/>
      <c r="CA493" s="249"/>
      <c r="CB493" s="249"/>
      <c r="CC493" s="249"/>
      <c r="CD493" s="249"/>
      <c r="CE493" s="249"/>
      <c r="CF493" s="249"/>
    </row>
    <row r="494" spans="1:84" s="247" customFormat="1" ht="15" x14ac:dyDescent="0.2">
      <c r="A494" s="441">
        <v>27</v>
      </c>
      <c r="B494" s="441">
        <v>16090013</v>
      </c>
      <c r="C494" s="442" t="s">
        <v>1256</v>
      </c>
      <c r="D494" s="442" t="s">
        <v>523</v>
      </c>
      <c r="E494" s="442" t="s">
        <v>1501</v>
      </c>
      <c r="F494" s="442" t="s">
        <v>1501</v>
      </c>
      <c r="G494" s="441">
        <v>66</v>
      </c>
      <c r="H494" s="442" t="s">
        <v>1549</v>
      </c>
      <c r="I494" s="441"/>
      <c r="J494" s="486" t="s">
        <v>1498</v>
      </c>
      <c r="K494" s="457">
        <v>3.5999999999999997E-2</v>
      </c>
      <c r="L494" s="441" t="s">
        <v>0</v>
      </c>
      <c r="M494" s="524">
        <v>0.4</v>
      </c>
      <c r="N494" s="441">
        <v>1450</v>
      </c>
      <c r="O494" s="441">
        <v>150</v>
      </c>
      <c r="P494" s="441">
        <v>150</v>
      </c>
      <c r="Q494" s="441"/>
      <c r="R494" s="441"/>
      <c r="S494" s="381"/>
      <c r="T494" s="381"/>
      <c r="U494" s="441"/>
      <c r="V494" s="441" t="s">
        <v>1111</v>
      </c>
      <c r="W494" s="443">
        <v>43465</v>
      </c>
      <c r="X494" s="440"/>
      <c r="Y494" s="440"/>
      <c r="AA494" s="249"/>
      <c r="AB494" s="249"/>
      <c r="AC494" s="249"/>
      <c r="AD494" s="249"/>
      <c r="AE494" s="249"/>
      <c r="AF494" s="249"/>
      <c r="AG494" s="249"/>
      <c r="AH494" s="249"/>
      <c r="AI494" s="249"/>
      <c r="AJ494" s="249"/>
      <c r="AK494" s="249"/>
      <c r="AL494" s="249"/>
      <c r="AM494" s="249"/>
      <c r="AN494" s="249"/>
      <c r="AO494" s="249"/>
      <c r="AP494" s="249"/>
      <c r="AQ494" s="249"/>
      <c r="AR494" s="249"/>
      <c r="AS494" s="249"/>
      <c r="AT494" s="249"/>
      <c r="AU494" s="249"/>
      <c r="AV494" s="249"/>
      <c r="AW494" s="249"/>
      <c r="AX494" s="249"/>
      <c r="AY494" s="249"/>
      <c r="AZ494" s="249"/>
      <c r="BA494" s="249"/>
      <c r="BB494" s="249"/>
      <c r="BC494" s="249"/>
      <c r="BD494" s="249"/>
      <c r="BE494" s="249"/>
      <c r="BG494" s="249"/>
      <c r="BH494" s="249"/>
      <c r="BI494" s="249"/>
      <c r="BJ494" s="249"/>
      <c r="BK494" s="249"/>
      <c r="BL494" s="249"/>
      <c r="BM494" s="249"/>
      <c r="BN494" s="249"/>
      <c r="BO494" s="249"/>
      <c r="BP494" s="249"/>
      <c r="BQ494" s="249"/>
      <c r="BR494" s="249"/>
      <c r="BS494" s="249"/>
      <c r="BT494" s="249"/>
      <c r="BU494" s="249"/>
      <c r="BV494" s="249"/>
      <c r="BW494" s="249"/>
      <c r="BX494" s="249"/>
      <c r="BY494" s="249"/>
      <c r="BZ494" s="249"/>
      <c r="CA494" s="249"/>
      <c r="CB494" s="249"/>
      <c r="CC494" s="249"/>
      <c r="CD494" s="249"/>
      <c r="CE494" s="249"/>
      <c r="CF494" s="249"/>
    </row>
    <row r="495" spans="1:84" s="247" customFormat="1" ht="15" x14ac:dyDescent="0.2">
      <c r="A495" s="441">
        <v>27</v>
      </c>
      <c r="B495" s="441">
        <v>16090021</v>
      </c>
      <c r="C495" s="442" t="s">
        <v>1256</v>
      </c>
      <c r="D495" s="442" t="s">
        <v>523</v>
      </c>
      <c r="E495" s="442" t="s">
        <v>1499</v>
      </c>
      <c r="F495" s="442" t="s">
        <v>1499</v>
      </c>
      <c r="G495" s="441">
        <v>66</v>
      </c>
      <c r="H495" s="442" t="s">
        <v>1549</v>
      </c>
      <c r="I495" s="441"/>
      <c r="J495" s="486" t="s">
        <v>1500</v>
      </c>
      <c r="K495" s="457">
        <v>3.4000000000000002E-2</v>
      </c>
      <c r="L495" s="441" t="s">
        <v>798</v>
      </c>
      <c r="M495" s="524">
        <v>0.4</v>
      </c>
      <c r="N495" s="441">
        <v>1450</v>
      </c>
      <c r="O495" s="441">
        <v>150</v>
      </c>
      <c r="P495" s="441">
        <v>150</v>
      </c>
      <c r="Q495" s="441"/>
      <c r="R495" s="441"/>
      <c r="S495" s="381"/>
      <c r="T495" s="381"/>
      <c r="U495" s="441"/>
      <c r="V495" s="441" t="s">
        <v>1111</v>
      </c>
      <c r="W495" s="443">
        <v>43465</v>
      </c>
      <c r="X495" s="440"/>
      <c r="Y495" s="440"/>
      <c r="AA495" s="249"/>
      <c r="AB495" s="249"/>
      <c r="AC495" s="249"/>
      <c r="AD495" s="249"/>
      <c r="AE495" s="249"/>
      <c r="AF495" s="249"/>
      <c r="AG495" s="249"/>
      <c r="AH495" s="249"/>
      <c r="AI495" s="249"/>
      <c r="AJ495" s="249"/>
      <c r="AK495" s="249"/>
      <c r="AL495" s="249"/>
      <c r="AM495" s="249"/>
      <c r="AN495" s="249"/>
      <c r="AO495" s="249"/>
      <c r="AP495" s="249"/>
      <c r="AQ495" s="249"/>
      <c r="AR495" s="249"/>
      <c r="AS495" s="249"/>
      <c r="AT495" s="249"/>
      <c r="AU495" s="249"/>
      <c r="AV495" s="249"/>
      <c r="AW495" s="249"/>
      <c r="AX495" s="249"/>
      <c r="AY495" s="249"/>
      <c r="AZ495" s="249"/>
      <c r="BA495" s="249"/>
      <c r="BB495" s="249"/>
      <c r="BC495" s="249"/>
      <c r="BD495" s="249"/>
      <c r="BE495" s="249"/>
      <c r="BG495" s="249"/>
      <c r="BH495" s="249"/>
      <c r="BI495" s="249"/>
      <c r="BJ495" s="249"/>
      <c r="BK495" s="249"/>
      <c r="BL495" s="249"/>
      <c r="BM495" s="249"/>
      <c r="BN495" s="249"/>
      <c r="BO495" s="249"/>
      <c r="BP495" s="249"/>
      <c r="BQ495" s="249"/>
      <c r="BR495" s="249"/>
      <c r="BS495" s="249"/>
      <c r="BT495" s="249"/>
      <c r="BU495" s="249"/>
      <c r="BV495" s="249"/>
      <c r="BW495" s="249"/>
      <c r="BX495" s="249"/>
      <c r="BY495" s="249"/>
      <c r="BZ495" s="249"/>
      <c r="CA495" s="249"/>
      <c r="CB495" s="249"/>
      <c r="CC495" s="249"/>
      <c r="CD495" s="249"/>
      <c r="CE495" s="249"/>
      <c r="CF495" s="249"/>
    </row>
    <row r="496" spans="1:84" s="247" customFormat="1" ht="15" x14ac:dyDescent="0.2">
      <c r="A496" s="441">
        <v>27</v>
      </c>
      <c r="B496" s="441">
        <v>16090022</v>
      </c>
      <c r="C496" s="442" t="s">
        <v>1256</v>
      </c>
      <c r="D496" s="442" t="s">
        <v>523</v>
      </c>
      <c r="E496" s="442" t="s">
        <v>1499</v>
      </c>
      <c r="F496" s="442" t="s">
        <v>1499</v>
      </c>
      <c r="G496" s="441">
        <v>66</v>
      </c>
      <c r="H496" s="442" t="s">
        <v>1549</v>
      </c>
      <c r="I496" s="441"/>
      <c r="J496" s="486" t="s">
        <v>1500</v>
      </c>
      <c r="K496" s="457">
        <v>3.5999999999999997E-2</v>
      </c>
      <c r="L496" s="441" t="s">
        <v>0</v>
      </c>
      <c r="M496" s="524">
        <v>0.4</v>
      </c>
      <c r="N496" s="441">
        <v>1450</v>
      </c>
      <c r="O496" s="441">
        <v>150</v>
      </c>
      <c r="P496" s="441">
        <v>150</v>
      </c>
      <c r="Q496" s="441"/>
      <c r="R496" s="441"/>
      <c r="S496" s="381"/>
      <c r="T496" s="381"/>
      <c r="U496" s="441"/>
      <c r="V496" s="441" t="s">
        <v>1111</v>
      </c>
      <c r="W496" s="443">
        <v>43465</v>
      </c>
      <c r="X496" s="440"/>
      <c r="Y496" s="440"/>
      <c r="AA496" s="249"/>
      <c r="AB496" s="249"/>
      <c r="AC496" s="249"/>
      <c r="AD496" s="249"/>
      <c r="AE496" s="249"/>
      <c r="AF496" s="249"/>
      <c r="AG496" s="249"/>
      <c r="AH496" s="249"/>
      <c r="AI496" s="249"/>
      <c r="AJ496" s="249"/>
      <c r="AK496" s="249"/>
      <c r="AL496" s="249"/>
      <c r="AM496" s="249"/>
      <c r="AN496" s="249"/>
      <c r="AO496" s="249"/>
      <c r="AP496" s="249"/>
      <c r="AQ496" s="249"/>
      <c r="AR496" s="249"/>
      <c r="AS496" s="249"/>
      <c r="AT496" s="249"/>
      <c r="AU496" s="249"/>
      <c r="AV496" s="249"/>
      <c r="AW496" s="249"/>
      <c r="AX496" s="249"/>
      <c r="AY496" s="249"/>
      <c r="AZ496" s="249"/>
      <c r="BA496" s="249"/>
      <c r="BB496" s="249"/>
      <c r="BC496" s="249"/>
      <c r="BD496" s="249"/>
      <c r="BE496" s="249"/>
      <c r="BG496" s="249"/>
      <c r="BH496" s="249"/>
      <c r="BI496" s="249"/>
      <c r="BJ496" s="249"/>
      <c r="BK496" s="249"/>
      <c r="BL496" s="249"/>
      <c r="BM496" s="249"/>
      <c r="BN496" s="249"/>
      <c r="BO496" s="249"/>
      <c r="BP496" s="249"/>
      <c r="BQ496" s="249"/>
      <c r="BR496" s="249"/>
      <c r="BS496" s="249"/>
      <c r="BT496" s="249"/>
      <c r="BU496" s="249"/>
      <c r="BV496" s="249"/>
      <c r="BW496" s="249"/>
      <c r="BX496" s="249"/>
      <c r="BY496" s="249"/>
      <c r="BZ496" s="249"/>
      <c r="CA496" s="249"/>
      <c r="CB496" s="249"/>
      <c r="CC496" s="249"/>
      <c r="CD496" s="249"/>
      <c r="CE496" s="249"/>
      <c r="CF496" s="249"/>
    </row>
    <row r="497" spans="1:84" s="247" customFormat="1" ht="15" x14ac:dyDescent="0.2">
      <c r="A497" s="381">
        <v>27</v>
      </c>
      <c r="B497" s="381">
        <v>17040131</v>
      </c>
      <c r="C497" s="382" t="s">
        <v>1256</v>
      </c>
      <c r="D497" s="382" t="s">
        <v>523</v>
      </c>
      <c r="E497" s="382" t="s">
        <v>2067</v>
      </c>
      <c r="F497" s="382" t="s">
        <v>2067</v>
      </c>
      <c r="G497" s="381">
        <v>157</v>
      </c>
      <c r="H497" s="382" t="s">
        <v>1938</v>
      </c>
      <c r="I497" s="691"/>
      <c r="J497" s="383" t="s">
        <v>1498</v>
      </c>
      <c r="K497" s="398">
        <v>3.3000000000000002E-2</v>
      </c>
      <c r="L497" s="381" t="s">
        <v>797</v>
      </c>
      <c r="M497" s="420">
        <v>0.4</v>
      </c>
      <c r="N497" s="381">
        <v>1450</v>
      </c>
      <c r="O497" s="381">
        <v>150</v>
      </c>
      <c r="P497" s="381">
        <v>150</v>
      </c>
      <c r="Q497" s="381"/>
      <c r="R497" s="381"/>
      <c r="S497" s="381"/>
      <c r="T497" s="381"/>
      <c r="U497" s="381"/>
      <c r="V497" s="381" t="s">
        <v>1111</v>
      </c>
      <c r="W497" s="384">
        <v>43465</v>
      </c>
      <c r="X497" s="302"/>
      <c r="Y497" s="302"/>
      <c r="Z497" s="374"/>
      <c r="AA497" s="374"/>
      <c r="AB497" s="428"/>
      <c r="AQ497" s="249"/>
      <c r="AR497" s="249"/>
      <c r="AS497" s="249"/>
      <c r="AT497" s="249"/>
      <c r="AU497" s="249"/>
      <c r="AV497" s="249"/>
      <c r="AW497" s="249"/>
      <c r="AX497" s="249"/>
      <c r="AY497" s="249"/>
      <c r="AZ497" s="249"/>
      <c r="BA497" s="249"/>
      <c r="BB497" s="249"/>
      <c r="BC497" s="249"/>
      <c r="BD497" s="249"/>
      <c r="BE497" s="249"/>
      <c r="BG497" s="249"/>
      <c r="BH497" s="249"/>
      <c r="BI497" s="249"/>
      <c r="BJ497" s="249"/>
      <c r="BK497" s="249"/>
      <c r="BL497" s="249"/>
      <c r="BM497" s="249"/>
      <c r="BN497" s="249"/>
      <c r="BO497" s="249"/>
      <c r="BP497" s="249"/>
      <c r="BQ497" s="249"/>
      <c r="BR497" s="249"/>
      <c r="BS497" s="249"/>
      <c r="BT497" s="249"/>
      <c r="BU497" s="249"/>
      <c r="BV497" s="249"/>
      <c r="BW497" s="249"/>
      <c r="BX497" s="249"/>
      <c r="BY497" s="249"/>
      <c r="BZ497" s="249"/>
      <c r="CA497" s="249"/>
      <c r="CB497" s="249"/>
      <c r="CC497" s="249"/>
      <c r="CD497" s="249"/>
      <c r="CE497" s="249"/>
      <c r="CF497" s="249"/>
    </row>
    <row r="498" spans="1:84" s="247" customFormat="1" ht="15" x14ac:dyDescent="0.2">
      <c r="A498" s="381">
        <v>27</v>
      </c>
      <c r="B498" s="381">
        <v>17040132</v>
      </c>
      <c r="C498" s="382" t="s">
        <v>1256</v>
      </c>
      <c r="D498" s="382" t="s">
        <v>523</v>
      </c>
      <c r="E498" s="382" t="s">
        <v>2067</v>
      </c>
      <c r="F498" s="382" t="s">
        <v>2067</v>
      </c>
      <c r="G498" s="381">
        <v>157</v>
      </c>
      <c r="H498" s="382" t="s">
        <v>1938</v>
      </c>
      <c r="I498" s="691"/>
      <c r="J498" s="383" t="s">
        <v>1498</v>
      </c>
      <c r="K498" s="398">
        <v>3.4000000000000002E-2</v>
      </c>
      <c r="L498" s="381" t="s">
        <v>798</v>
      </c>
      <c r="M498" s="420">
        <v>0.4</v>
      </c>
      <c r="N498" s="381">
        <v>1450</v>
      </c>
      <c r="O498" s="381">
        <v>150</v>
      </c>
      <c r="P498" s="381">
        <v>150</v>
      </c>
      <c r="Q498" s="381"/>
      <c r="R498" s="381"/>
      <c r="S498" s="381"/>
      <c r="T498" s="381"/>
      <c r="U498" s="381"/>
      <c r="V498" s="381" t="s">
        <v>1111</v>
      </c>
      <c r="W498" s="384">
        <v>43465</v>
      </c>
      <c r="X498" s="302"/>
      <c r="Y498" s="302"/>
      <c r="Z498" s="374"/>
      <c r="AA498" s="374"/>
      <c r="AB498" s="428"/>
      <c r="AQ498" s="249"/>
      <c r="AR498" s="249"/>
      <c r="AS498" s="249"/>
      <c r="AT498" s="249"/>
      <c r="AU498" s="249"/>
      <c r="AV498" s="249"/>
      <c r="AW498" s="249"/>
      <c r="AX498" s="249"/>
      <c r="AY498" s="249"/>
      <c r="AZ498" s="249"/>
      <c r="BA498" s="249"/>
      <c r="BB498" s="249"/>
      <c r="BC498" s="249"/>
      <c r="BD498" s="249"/>
      <c r="BE498" s="249"/>
      <c r="BG498" s="249"/>
      <c r="BH498" s="249"/>
      <c r="BI498" s="249"/>
      <c r="BJ498" s="249"/>
      <c r="BK498" s="249"/>
      <c r="BL498" s="249"/>
      <c r="BM498" s="249"/>
      <c r="BN498" s="249"/>
      <c r="BO498" s="249"/>
      <c r="BP498" s="249"/>
      <c r="BQ498" s="249"/>
      <c r="BR498" s="249"/>
      <c r="BS498" s="249"/>
      <c r="BT498" s="249"/>
      <c r="BU498" s="249"/>
      <c r="BV498" s="249"/>
      <c r="BW498" s="249"/>
      <c r="BX498" s="249"/>
      <c r="BY498" s="249"/>
      <c r="BZ498" s="249"/>
      <c r="CA498" s="249"/>
      <c r="CB498" s="249"/>
      <c r="CC498" s="249"/>
      <c r="CD498" s="249"/>
      <c r="CE498" s="249"/>
      <c r="CF498" s="249"/>
    </row>
    <row r="499" spans="1:84" s="247" customFormat="1" ht="15" x14ac:dyDescent="0.2">
      <c r="A499" s="381">
        <v>27</v>
      </c>
      <c r="B499" s="381">
        <v>17040133</v>
      </c>
      <c r="C499" s="382" t="s">
        <v>1256</v>
      </c>
      <c r="D499" s="382" t="s">
        <v>523</v>
      </c>
      <c r="E499" s="382" t="s">
        <v>2067</v>
      </c>
      <c r="F499" s="382" t="s">
        <v>2067</v>
      </c>
      <c r="G499" s="381">
        <v>157</v>
      </c>
      <c r="H499" s="382" t="s">
        <v>1938</v>
      </c>
      <c r="I499" s="691"/>
      <c r="J499" s="383" t="s">
        <v>1498</v>
      </c>
      <c r="K499" s="398">
        <v>3.5999999999999997E-2</v>
      </c>
      <c r="L499" s="381" t="s">
        <v>0</v>
      </c>
      <c r="M499" s="420">
        <v>0.4</v>
      </c>
      <c r="N499" s="381">
        <v>1450</v>
      </c>
      <c r="O499" s="381">
        <v>150</v>
      </c>
      <c r="P499" s="381">
        <v>150</v>
      </c>
      <c r="Q499" s="381"/>
      <c r="R499" s="381"/>
      <c r="S499" s="381"/>
      <c r="T499" s="381"/>
      <c r="U499" s="381"/>
      <c r="V499" s="381" t="s">
        <v>1111</v>
      </c>
      <c r="W499" s="384">
        <v>43465</v>
      </c>
      <c r="X499" s="302"/>
      <c r="Y499" s="302"/>
      <c r="Z499" s="374"/>
      <c r="AA499" s="374"/>
      <c r="AB499" s="428"/>
      <c r="AQ499" s="249"/>
      <c r="AR499" s="249"/>
      <c r="AS499" s="249"/>
      <c r="AT499" s="249"/>
      <c r="AU499" s="249"/>
      <c r="AV499" s="249"/>
      <c r="AW499" s="249"/>
      <c r="AX499" s="249"/>
      <c r="AY499" s="249"/>
      <c r="AZ499" s="249"/>
      <c r="BA499" s="249"/>
      <c r="BB499" s="249"/>
      <c r="BC499" s="249"/>
      <c r="BD499" s="249"/>
      <c r="BE499" s="249"/>
      <c r="BG499" s="249"/>
      <c r="BH499" s="249"/>
      <c r="BI499" s="249"/>
      <c r="BJ499" s="249"/>
      <c r="BK499" s="249"/>
      <c r="BL499" s="249"/>
      <c r="BM499" s="249"/>
      <c r="BN499" s="249"/>
      <c r="BO499" s="249"/>
      <c r="BP499" s="249"/>
      <c r="BQ499" s="249"/>
      <c r="BR499" s="249"/>
      <c r="BS499" s="249"/>
      <c r="BT499" s="249"/>
      <c r="BU499" s="249"/>
      <c r="BV499" s="249"/>
      <c r="BW499" s="249"/>
      <c r="BX499" s="249"/>
      <c r="BY499" s="249"/>
      <c r="BZ499" s="249"/>
      <c r="CA499" s="249"/>
      <c r="CB499" s="249"/>
      <c r="CC499" s="249"/>
      <c r="CD499" s="249"/>
      <c r="CE499" s="249"/>
      <c r="CF499" s="249"/>
    </row>
    <row r="500" spans="1:84" s="247" customFormat="1" ht="15" x14ac:dyDescent="0.2">
      <c r="A500" s="381">
        <v>27</v>
      </c>
      <c r="B500" s="381">
        <v>17040141</v>
      </c>
      <c r="C500" s="382" t="s">
        <v>1256</v>
      </c>
      <c r="D500" s="382" t="s">
        <v>523</v>
      </c>
      <c r="E500" s="382" t="s">
        <v>2068</v>
      </c>
      <c r="F500" s="382" t="s">
        <v>2068</v>
      </c>
      <c r="G500" s="381">
        <v>157</v>
      </c>
      <c r="H500" s="382" t="s">
        <v>1938</v>
      </c>
      <c r="I500" s="691"/>
      <c r="J500" s="383" t="s">
        <v>1500</v>
      </c>
      <c r="K500" s="398">
        <v>3.4000000000000002E-2</v>
      </c>
      <c r="L500" s="381" t="s">
        <v>798</v>
      </c>
      <c r="M500" s="420">
        <v>0.4</v>
      </c>
      <c r="N500" s="381">
        <v>1450</v>
      </c>
      <c r="O500" s="381">
        <v>150</v>
      </c>
      <c r="P500" s="381">
        <v>150</v>
      </c>
      <c r="Q500" s="381"/>
      <c r="R500" s="381"/>
      <c r="S500" s="381"/>
      <c r="T500" s="381"/>
      <c r="U500" s="381"/>
      <c r="V500" s="381" t="s">
        <v>1111</v>
      </c>
      <c r="W500" s="384">
        <v>43465</v>
      </c>
      <c r="X500" s="302"/>
      <c r="Y500" s="302"/>
      <c r="Z500" s="374"/>
      <c r="AA500" s="374"/>
      <c r="AB500" s="428"/>
      <c r="AQ500" s="249"/>
      <c r="AR500" s="249"/>
      <c r="AS500" s="249"/>
      <c r="AT500" s="249"/>
      <c r="AU500" s="249"/>
      <c r="AV500" s="249"/>
      <c r="AW500" s="249"/>
      <c r="AX500" s="249"/>
      <c r="AY500" s="249"/>
      <c r="AZ500" s="249"/>
      <c r="BA500" s="249"/>
      <c r="BB500" s="249"/>
      <c r="BC500" s="249"/>
      <c r="BD500" s="249"/>
      <c r="BE500" s="249"/>
      <c r="BG500" s="249"/>
      <c r="BH500" s="249"/>
      <c r="BI500" s="249"/>
      <c r="BJ500" s="249"/>
      <c r="BK500" s="249"/>
      <c r="BL500" s="249"/>
      <c r="BM500" s="249"/>
      <c r="BN500" s="249"/>
      <c r="BO500" s="249"/>
      <c r="BP500" s="249"/>
      <c r="BQ500" s="249"/>
      <c r="BR500" s="249"/>
      <c r="BS500" s="249"/>
      <c r="BT500" s="249"/>
      <c r="BU500" s="249"/>
      <c r="BV500" s="249"/>
      <c r="BW500" s="249"/>
      <c r="BX500" s="249"/>
      <c r="BY500" s="249"/>
      <c r="BZ500" s="249"/>
      <c r="CA500" s="249"/>
      <c r="CB500" s="249"/>
      <c r="CC500" s="249"/>
      <c r="CD500" s="249"/>
      <c r="CE500" s="249"/>
      <c r="CF500" s="249"/>
    </row>
    <row r="501" spans="1:84" s="247" customFormat="1" ht="15" x14ac:dyDescent="0.2">
      <c r="A501" s="381">
        <v>27</v>
      </c>
      <c r="B501" s="381">
        <v>17040142</v>
      </c>
      <c r="C501" s="382" t="s">
        <v>1256</v>
      </c>
      <c r="D501" s="382" t="s">
        <v>523</v>
      </c>
      <c r="E501" s="382" t="s">
        <v>2068</v>
      </c>
      <c r="F501" s="382" t="s">
        <v>2068</v>
      </c>
      <c r="G501" s="381">
        <v>157</v>
      </c>
      <c r="H501" s="382" t="s">
        <v>1938</v>
      </c>
      <c r="I501" s="691"/>
      <c r="J501" s="383" t="s">
        <v>1500</v>
      </c>
      <c r="K501" s="398">
        <v>3.5999999999999997E-2</v>
      </c>
      <c r="L501" s="381" t="s">
        <v>0</v>
      </c>
      <c r="M501" s="420">
        <v>0.4</v>
      </c>
      <c r="N501" s="381">
        <v>1450</v>
      </c>
      <c r="O501" s="381">
        <v>150</v>
      </c>
      <c r="P501" s="381">
        <v>150</v>
      </c>
      <c r="Q501" s="381"/>
      <c r="R501" s="381"/>
      <c r="S501" s="381"/>
      <c r="T501" s="381"/>
      <c r="U501" s="381"/>
      <c r="V501" s="381" t="s">
        <v>1111</v>
      </c>
      <c r="W501" s="384">
        <v>43465</v>
      </c>
      <c r="X501" s="302"/>
      <c r="Y501" s="302"/>
      <c r="Z501" s="374"/>
      <c r="AA501" s="374"/>
      <c r="AB501" s="428"/>
      <c r="AQ501" s="249"/>
      <c r="AR501" s="249"/>
      <c r="AS501" s="249"/>
      <c r="AT501" s="249"/>
      <c r="AU501" s="249"/>
      <c r="AV501" s="249"/>
      <c r="AW501" s="249"/>
      <c r="AX501" s="249"/>
      <c r="AY501" s="249"/>
      <c r="AZ501" s="249"/>
      <c r="BA501" s="249"/>
      <c r="BB501" s="249"/>
      <c r="BC501" s="249"/>
      <c r="BD501" s="249"/>
      <c r="BE501" s="249"/>
      <c r="BG501" s="249"/>
      <c r="BH501" s="249"/>
      <c r="BI501" s="249"/>
      <c r="BJ501" s="249"/>
      <c r="BK501" s="249"/>
      <c r="BL501" s="249"/>
      <c r="BM501" s="249"/>
      <c r="BN501" s="249"/>
      <c r="BO501" s="249"/>
      <c r="BP501" s="249"/>
      <c r="BQ501" s="249"/>
      <c r="BR501" s="249"/>
      <c r="BS501" s="249"/>
      <c r="BT501" s="249"/>
      <c r="BU501" s="249"/>
      <c r="BV501" s="249"/>
      <c r="BW501" s="249"/>
      <c r="BX501" s="249"/>
      <c r="BY501" s="249"/>
      <c r="BZ501" s="249"/>
      <c r="CA501" s="249"/>
      <c r="CB501" s="249"/>
      <c r="CC501" s="249"/>
      <c r="CD501" s="249"/>
      <c r="CE501" s="249"/>
      <c r="CF501" s="249"/>
    </row>
    <row r="502" spans="1:84" s="247" customFormat="1" ht="15" x14ac:dyDescent="0.2">
      <c r="A502" s="381">
        <v>27</v>
      </c>
      <c r="B502" s="381">
        <v>17040151</v>
      </c>
      <c r="C502" s="382" t="s">
        <v>1256</v>
      </c>
      <c r="D502" s="382" t="s">
        <v>523</v>
      </c>
      <c r="E502" s="382" t="s">
        <v>2069</v>
      </c>
      <c r="F502" s="382" t="s">
        <v>2069</v>
      </c>
      <c r="G502" s="381">
        <v>157</v>
      </c>
      <c r="H502" s="382" t="s">
        <v>1938</v>
      </c>
      <c r="I502" s="691"/>
      <c r="J502" s="383" t="s">
        <v>1722</v>
      </c>
      <c r="K502" s="398">
        <v>3.4000000000000002E-2</v>
      </c>
      <c r="L502" s="381" t="s">
        <v>798</v>
      </c>
      <c r="M502" s="420">
        <v>0.4</v>
      </c>
      <c r="N502" s="381">
        <v>1450</v>
      </c>
      <c r="O502" s="381">
        <v>150</v>
      </c>
      <c r="P502" s="381">
        <v>150</v>
      </c>
      <c r="Q502" s="381"/>
      <c r="R502" s="381"/>
      <c r="S502" s="381"/>
      <c r="T502" s="381"/>
      <c r="U502" s="381"/>
      <c r="V502" s="381" t="s">
        <v>1111</v>
      </c>
      <c r="W502" s="384">
        <v>43465</v>
      </c>
      <c r="X502" s="302"/>
      <c r="Y502" s="302"/>
      <c r="Z502" s="374"/>
      <c r="AA502" s="374"/>
      <c r="AB502" s="428"/>
      <c r="AQ502" s="249"/>
      <c r="AR502" s="249"/>
      <c r="AS502" s="249"/>
      <c r="AT502" s="249"/>
      <c r="AU502" s="249"/>
      <c r="AV502" s="249"/>
      <c r="AW502" s="249"/>
      <c r="AX502" s="249"/>
      <c r="AY502" s="249"/>
      <c r="AZ502" s="249"/>
      <c r="BA502" s="249"/>
      <c r="BB502" s="249"/>
      <c r="BC502" s="249"/>
      <c r="BD502" s="249"/>
      <c r="BE502" s="249"/>
      <c r="BG502" s="249"/>
      <c r="BH502" s="249"/>
      <c r="BI502" s="249"/>
      <c r="BJ502" s="249"/>
      <c r="BK502" s="249"/>
      <c r="BL502" s="249"/>
      <c r="BM502" s="249"/>
      <c r="BN502" s="249"/>
      <c r="BO502" s="249"/>
      <c r="BP502" s="249"/>
      <c r="BQ502" s="249"/>
      <c r="BR502" s="249"/>
      <c r="BS502" s="249"/>
      <c r="BT502" s="249"/>
      <c r="BU502" s="249"/>
      <c r="BV502" s="249"/>
      <c r="BW502" s="249"/>
      <c r="BX502" s="249"/>
      <c r="BY502" s="249"/>
      <c r="BZ502" s="249"/>
      <c r="CA502" s="249"/>
      <c r="CB502" s="249"/>
      <c r="CC502" s="249"/>
      <c r="CD502" s="249"/>
      <c r="CE502" s="249"/>
      <c r="CF502" s="249"/>
    </row>
    <row r="503" spans="1:84" s="247" customFormat="1" ht="15" x14ac:dyDescent="0.2">
      <c r="A503" s="381">
        <v>27</v>
      </c>
      <c r="B503" s="381">
        <v>17040152</v>
      </c>
      <c r="C503" s="382" t="s">
        <v>1256</v>
      </c>
      <c r="D503" s="382" t="s">
        <v>523</v>
      </c>
      <c r="E503" s="382" t="s">
        <v>2069</v>
      </c>
      <c r="F503" s="382" t="s">
        <v>2069</v>
      </c>
      <c r="G503" s="381">
        <v>157</v>
      </c>
      <c r="H503" s="382" t="s">
        <v>1938</v>
      </c>
      <c r="I503" s="691"/>
      <c r="J503" s="383" t="s">
        <v>1722</v>
      </c>
      <c r="K503" s="398">
        <v>3.5999999999999997E-2</v>
      </c>
      <c r="L503" s="381" t="s">
        <v>724</v>
      </c>
      <c r="M503" s="420">
        <v>0.4</v>
      </c>
      <c r="N503" s="381">
        <v>1450</v>
      </c>
      <c r="O503" s="381">
        <v>150</v>
      </c>
      <c r="P503" s="381">
        <v>150</v>
      </c>
      <c r="Q503" s="381"/>
      <c r="R503" s="381"/>
      <c r="S503" s="381"/>
      <c r="T503" s="381"/>
      <c r="U503" s="381"/>
      <c r="V503" s="381" t="s">
        <v>1111</v>
      </c>
      <c r="W503" s="384">
        <v>43465</v>
      </c>
      <c r="X503" s="302"/>
      <c r="Y503" s="302"/>
      <c r="Z503" s="374"/>
      <c r="AA503" s="374"/>
      <c r="AB503" s="428"/>
      <c r="AQ503" s="249"/>
      <c r="AR503" s="249"/>
      <c r="AS503" s="249"/>
      <c r="AT503" s="249"/>
      <c r="AU503" s="249"/>
      <c r="AV503" s="249"/>
      <c r="AW503" s="249"/>
      <c r="AX503" s="249"/>
      <c r="AY503" s="249"/>
      <c r="AZ503" s="249"/>
      <c r="BA503" s="249"/>
      <c r="BB503" s="249"/>
      <c r="BC503" s="249"/>
      <c r="BD503" s="249"/>
      <c r="BE503" s="249"/>
      <c r="BG503" s="249"/>
      <c r="BH503" s="249"/>
      <c r="BI503" s="249"/>
      <c r="BJ503" s="249"/>
      <c r="BK503" s="249"/>
      <c r="BL503" s="249"/>
      <c r="BM503" s="249"/>
      <c r="BN503" s="249"/>
      <c r="BO503" s="249"/>
      <c r="BP503" s="249"/>
      <c r="BQ503" s="249"/>
      <c r="BR503" s="249"/>
      <c r="BS503" s="249"/>
      <c r="BT503" s="249"/>
      <c r="BU503" s="249"/>
      <c r="BV503" s="249"/>
      <c r="BW503" s="249"/>
      <c r="BX503" s="249"/>
      <c r="BY503" s="249"/>
      <c r="BZ503" s="249"/>
      <c r="CA503" s="249"/>
      <c r="CB503" s="249"/>
      <c r="CC503" s="249"/>
      <c r="CD503" s="249"/>
      <c r="CE503" s="249"/>
      <c r="CF503" s="249"/>
    </row>
    <row r="504" spans="1:84" s="247" customFormat="1" x14ac:dyDescent="0.2">
      <c r="A504" s="381">
        <v>27</v>
      </c>
      <c r="B504" s="381">
        <v>17080011</v>
      </c>
      <c r="C504" s="382" t="s">
        <v>1256</v>
      </c>
      <c r="D504" s="382" t="s">
        <v>523</v>
      </c>
      <c r="E504" s="382" t="s">
        <v>751</v>
      </c>
      <c r="F504" s="382" t="s">
        <v>751</v>
      </c>
      <c r="G504" s="381">
        <v>157</v>
      </c>
      <c r="H504" s="382" t="s">
        <v>1938</v>
      </c>
      <c r="I504" s="691"/>
      <c r="J504" s="383" t="s">
        <v>379</v>
      </c>
      <c r="K504" s="398">
        <v>3.4000000000000002E-2</v>
      </c>
      <c r="L504" s="381" t="s">
        <v>798</v>
      </c>
      <c r="M504" s="420">
        <v>0.4</v>
      </c>
      <c r="N504" s="381">
        <v>1450</v>
      </c>
      <c r="O504" s="381">
        <v>150</v>
      </c>
      <c r="P504" s="381">
        <v>150</v>
      </c>
      <c r="Q504" s="381"/>
      <c r="R504" s="381"/>
      <c r="S504" s="381"/>
      <c r="T504" s="381"/>
      <c r="U504" s="381"/>
      <c r="V504" s="381" t="s">
        <v>1111</v>
      </c>
      <c r="W504" s="384">
        <v>43830</v>
      </c>
      <c r="X504" s="382" t="s">
        <v>752</v>
      </c>
      <c r="Y504" s="382" t="s">
        <v>2059</v>
      </c>
      <c r="Z504" s="374"/>
      <c r="AA504" s="374"/>
      <c r="AB504" s="428"/>
      <c r="AQ504" s="249"/>
      <c r="AR504" s="249"/>
      <c r="AS504" s="249"/>
      <c r="AT504" s="249"/>
      <c r="AU504" s="249"/>
      <c r="AV504" s="249"/>
      <c r="AW504" s="249"/>
      <c r="AX504" s="249"/>
      <c r="AY504" s="249"/>
      <c r="AZ504" s="249"/>
      <c r="BA504" s="249"/>
      <c r="BB504" s="249"/>
      <c r="BC504" s="249"/>
      <c r="BD504" s="249"/>
      <c r="BE504" s="249"/>
      <c r="BG504" s="249"/>
      <c r="BH504" s="249"/>
      <c r="BI504" s="249"/>
      <c r="BJ504" s="249"/>
      <c r="BK504" s="249"/>
      <c r="BL504" s="249"/>
      <c r="BM504" s="249"/>
      <c r="BN504" s="249"/>
      <c r="BO504" s="249"/>
      <c r="BP504" s="249"/>
      <c r="BQ504" s="249"/>
      <c r="BR504" s="249"/>
      <c r="BS504" s="249"/>
      <c r="BT504" s="249"/>
      <c r="BU504" s="249"/>
      <c r="BV504" s="249"/>
      <c r="BW504" s="249"/>
      <c r="BX504" s="249"/>
      <c r="BY504" s="249"/>
      <c r="BZ504" s="249"/>
      <c r="CA504" s="249"/>
      <c r="CB504" s="249"/>
      <c r="CC504" s="249"/>
      <c r="CD504" s="249"/>
      <c r="CE504" s="249"/>
      <c r="CF504" s="249"/>
    </row>
    <row r="505" spans="1:84" s="247" customFormat="1" x14ac:dyDescent="0.2">
      <c r="A505" s="381">
        <v>27</v>
      </c>
      <c r="B505" s="381">
        <v>17080012</v>
      </c>
      <c r="C505" s="382" t="s">
        <v>1256</v>
      </c>
      <c r="D505" s="382" t="s">
        <v>523</v>
      </c>
      <c r="E505" s="382" t="s">
        <v>751</v>
      </c>
      <c r="F505" s="382" t="s">
        <v>751</v>
      </c>
      <c r="G505" s="381">
        <v>157</v>
      </c>
      <c r="H505" s="382" t="s">
        <v>1938</v>
      </c>
      <c r="I505" s="691"/>
      <c r="J505" s="383" t="s">
        <v>379</v>
      </c>
      <c r="K505" s="398">
        <v>3.5999999999999997E-2</v>
      </c>
      <c r="L505" s="381" t="s">
        <v>0</v>
      </c>
      <c r="M505" s="420">
        <v>0.4</v>
      </c>
      <c r="N505" s="381">
        <v>1450</v>
      </c>
      <c r="O505" s="381">
        <v>150</v>
      </c>
      <c r="P505" s="381">
        <v>150</v>
      </c>
      <c r="Q505" s="381"/>
      <c r="R505" s="381"/>
      <c r="S505" s="381"/>
      <c r="T505" s="381"/>
      <c r="U505" s="381"/>
      <c r="V505" s="381" t="s">
        <v>1111</v>
      </c>
      <c r="W505" s="384">
        <v>43830</v>
      </c>
      <c r="X505" s="382" t="s">
        <v>752</v>
      </c>
      <c r="Y505" s="382" t="s">
        <v>2059</v>
      </c>
      <c r="Z505" s="374"/>
      <c r="AA505" s="374"/>
      <c r="AB505" s="428"/>
      <c r="AQ505" s="249"/>
      <c r="AR505" s="249"/>
      <c r="AS505" s="249"/>
      <c r="AT505" s="249"/>
      <c r="AU505" s="249"/>
      <c r="AV505" s="249"/>
      <c r="AW505" s="249"/>
      <c r="AX505" s="249"/>
      <c r="AY505" s="249"/>
      <c r="AZ505" s="249"/>
      <c r="BA505" s="249"/>
      <c r="BB505" s="249"/>
      <c r="BC505" s="249"/>
      <c r="BD505" s="249"/>
      <c r="BE505" s="249"/>
      <c r="BG505" s="249"/>
      <c r="BH505" s="249"/>
      <c r="BI505" s="249"/>
      <c r="BJ505" s="249"/>
      <c r="BK505" s="249"/>
      <c r="BL505" s="249"/>
      <c r="BM505" s="249"/>
      <c r="BN505" s="249"/>
      <c r="BO505" s="249"/>
      <c r="BP505" s="249"/>
      <c r="BQ505" s="249"/>
      <c r="BR505" s="249"/>
      <c r="BS505" s="249"/>
      <c r="BT505" s="249"/>
      <c r="BU505" s="249"/>
      <c r="BV505" s="249"/>
      <c r="BW505" s="249"/>
      <c r="BX505" s="249"/>
      <c r="BY505" s="249"/>
      <c r="BZ505" s="249"/>
      <c r="CA505" s="249"/>
      <c r="CB505" s="249"/>
      <c r="CC505" s="249"/>
      <c r="CD505" s="249"/>
      <c r="CE505" s="249"/>
      <c r="CF505" s="249"/>
    </row>
    <row r="506" spans="1:84" s="247" customFormat="1" ht="15" x14ac:dyDescent="0.2">
      <c r="A506" s="437">
        <v>27</v>
      </c>
      <c r="B506" s="437">
        <v>17100041</v>
      </c>
      <c r="C506" s="438" t="s">
        <v>1256</v>
      </c>
      <c r="D506" s="438" t="s">
        <v>523</v>
      </c>
      <c r="E506" s="438" t="s">
        <v>291</v>
      </c>
      <c r="F506" s="438" t="s">
        <v>291</v>
      </c>
      <c r="G506" s="437">
        <v>17</v>
      </c>
      <c r="H506" s="438" t="s">
        <v>34</v>
      </c>
      <c r="I506" s="682"/>
      <c r="J506" s="437" t="s">
        <v>602</v>
      </c>
      <c r="K506" s="456">
        <v>3.3000000000000002E-2</v>
      </c>
      <c r="L506" s="759">
        <v>29495</v>
      </c>
      <c r="M506" s="523">
        <v>0.4</v>
      </c>
      <c r="N506" s="437">
        <v>1450</v>
      </c>
      <c r="O506" s="437">
        <v>150</v>
      </c>
      <c r="P506" s="437">
        <v>150</v>
      </c>
      <c r="Q506" s="437"/>
      <c r="R506" s="437"/>
      <c r="S506" s="406"/>
      <c r="T506" s="406"/>
      <c r="U506" s="437"/>
      <c r="V506" s="437" t="s">
        <v>1111</v>
      </c>
      <c r="W506" s="439">
        <v>43830</v>
      </c>
      <c r="X506" s="440"/>
      <c r="Y506" s="440"/>
      <c r="Z506" s="374"/>
      <c r="AA506" s="374"/>
      <c r="AB506" s="428"/>
      <c r="AQ506" s="249"/>
      <c r="AR506" s="249"/>
      <c r="AS506" s="249"/>
      <c r="AT506" s="249"/>
      <c r="AU506" s="249"/>
      <c r="AV506" s="249"/>
      <c r="AW506" s="249"/>
      <c r="AX506" s="249"/>
      <c r="AY506" s="249"/>
      <c r="AZ506" s="249"/>
      <c r="BA506" s="249"/>
      <c r="BB506" s="249"/>
      <c r="BC506" s="249"/>
      <c r="BD506" s="249"/>
      <c r="BE506" s="249"/>
      <c r="BG506" s="249"/>
      <c r="BH506" s="249"/>
      <c r="BI506" s="249"/>
      <c r="BJ506" s="249"/>
      <c r="BK506" s="249"/>
      <c r="BL506" s="249"/>
      <c r="BM506" s="249"/>
      <c r="BN506" s="249"/>
      <c r="BO506" s="249"/>
      <c r="BP506" s="249"/>
      <c r="BQ506" s="249"/>
      <c r="BR506" s="249"/>
      <c r="BS506" s="249"/>
      <c r="BT506" s="249"/>
      <c r="BU506" s="249"/>
      <c r="BV506" s="249"/>
      <c r="BW506" s="249"/>
      <c r="BX506" s="249"/>
      <c r="BY506" s="249"/>
      <c r="BZ506" s="249"/>
      <c r="CA506" s="249"/>
      <c r="CB506" s="249"/>
      <c r="CC506" s="249"/>
      <c r="CD506" s="249"/>
      <c r="CE506" s="249"/>
      <c r="CF506" s="249"/>
    </row>
    <row r="507" spans="1:84" s="247" customFormat="1" ht="15" x14ac:dyDescent="0.2">
      <c r="A507" s="437">
        <v>27</v>
      </c>
      <c r="B507" s="437">
        <v>17100042</v>
      </c>
      <c r="C507" s="438" t="s">
        <v>1256</v>
      </c>
      <c r="D507" s="438" t="s">
        <v>523</v>
      </c>
      <c r="E507" s="438" t="s">
        <v>291</v>
      </c>
      <c r="F507" s="438" t="s">
        <v>291</v>
      </c>
      <c r="G507" s="437">
        <v>17</v>
      </c>
      <c r="H507" s="438" t="s">
        <v>34</v>
      </c>
      <c r="I507" s="682"/>
      <c r="J507" s="437" t="s">
        <v>602</v>
      </c>
      <c r="K507" s="456">
        <v>3.5000000000000003E-2</v>
      </c>
      <c r="L507" s="437" t="s">
        <v>1571</v>
      </c>
      <c r="M507" s="523">
        <v>0.4</v>
      </c>
      <c r="N507" s="437">
        <v>1450</v>
      </c>
      <c r="O507" s="437">
        <v>150</v>
      </c>
      <c r="P507" s="437">
        <v>150</v>
      </c>
      <c r="Q507" s="437"/>
      <c r="R507" s="437"/>
      <c r="S507" s="406"/>
      <c r="T507" s="406"/>
      <c r="U507" s="437"/>
      <c r="V507" s="437" t="s">
        <v>1111</v>
      </c>
      <c r="W507" s="439">
        <v>43830</v>
      </c>
      <c r="X507" s="440"/>
      <c r="Y507" s="440"/>
      <c r="Z507" s="374"/>
      <c r="AA507" s="374"/>
      <c r="AB507" s="428"/>
      <c r="AQ507" s="249"/>
      <c r="AR507" s="249"/>
      <c r="AS507" s="249"/>
      <c r="AT507" s="249"/>
      <c r="AU507" s="249"/>
      <c r="AV507" s="249"/>
      <c r="AW507" s="249"/>
      <c r="AX507" s="249"/>
      <c r="AY507" s="249"/>
      <c r="AZ507" s="249"/>
      <c r="BA507" s="249"/>
      <c r="BB507" s="249"/>
      <c r="BC507" s="249"/>
      <c r="BD507" s="249"/>
      <c r="BE507" s="249"/>
      <c r="BG507" s="249"/>
      <c r="BH507" s="249"/>
      <c r="BI507" s="249"/>
      <c r="BJ507" s="249"/>
      <c r="BK507" s="249"/>
      <c r="BL507" s="249"/>
      <c r="BM507" s="249"/>
      <c r="BN507" s="249"/>
      <c r="BO507" s="249"/>
      <c r="BP507" s="249"/>
      <c r="BQ507" s="249"/>
      <c r="BR507" s="249"/>
      <c r="BS507" s="249"/>
      <c r="BT507" s="249"/>
      <c r="BU507" s="249"/>
      <c r="BV507" s="249"/>
      <c r="BW507" s="249"/>
      <c r="BX507" s="249"/>
      <c r="BY507" s="249"/>
      <c r="BZ507" s="249"/>
      <c r="CA507" s="249"/>
      <c r="CB507" s="249"/>
      <c r="CC507" s="249"/>
      <c r="CD507" s="249"/>
      <c r="CE507" s="249"/>
      <c r="CF507" s="249"/>
    </row>
    <row r="508" spans="1:84" s="247" customFormat="1" ht="15" x14ac:dyDescent="0.2">
      <c r="A508" s="437">
        <v>27</v>
      </c>
      <c r="B508" s="437">
        <v>17100044</v>
      </c>
      <c r="C508" s="438" t="s">
        <v>1256</v>
      </c>
      <c r="D508" s="438" t="s">
        <v>523</v>
      </c>
      <c r="E508" s="438" t="s">
        <v>109</v>
      </c>
      <c r="F508" s="438" t="s">
        <v>109</v>
      </c>
      <c r="G508" s="437">
        <v>17</v>
      </c>
      <c r="H508" s="438" t="s">
        <v>34</v>
      </c>
      <c r="I508" s="682"/>
      <c r="J508" s="437" t="s">
        <v>602</v>
      </c>
      <c r="K508" s="456">
        <v>3.2000000000000001E-2</v>
      </c>
      <c r="L508" s="437" t="s">
        <v>78</v>
      </c>
      <c r="M508" s="523">
        <v>0.4</v>
      </c>
      <c r="N508" s="437">
        <v>1450</v>
      </c>
      <c r="O508" s="437">
        <v>150</v>
      </c>
      <c r="P508" s="437">
        <v>150</v>
      </c>
      <c r="Q508" s="437"/>
      <c r="R508" s="437"/>
      <c r="S508" s="406"/>
      <c r="T508" s="406"/>
      <c r="U508" s="437"/>
      <c r="V508" s="437" t="s">
        <v>1111</v>
      </c>
      <c r="W508" s="439">
        <v>43830</v>
      </c>
      <c r="X508" s="438" t="s">
        <v>110</v>
      </c>
      <c r="Y508" s="440"/>
      <c r="Z508" s="374"/>
      <c r="AA508" s="374"/>
      <c r="AB508" s="428"/>
      <c r="AQ508" s="249"/>
      <c r="AR508" s="249"/>
      <c r="AS508" s="249"/>
      <c r="AT508" s="249"/>
      <c r="AU508" s="249"/>
      <c r="AV508" s="249"/>
      <c r="AW508" s="249"/>
      <c r="AX508" s="249"/>
      <c r="AY508" s="249"/>
      <c r="AZ508" s="249"/>
      <c r="BA508" s="249"/>
      <c r="BB508" s="249"/>
      <c r="BC508" s="249"/>
      <c r="BD508" s="249"/>
      <c r="BE508" s="249"/>
      <c r="BG508" s="249"/>
      <c r="BH508" s="249"/>
      <c r="BI508" s="249"/>
      <c r="BJ508" s="249"/>
      <c r="BK508" s="249"/>
      <c r="BL508" s="249"/>
      <c r="BM508" s="249"/>
      <c r="BN508" s="249"/>
      <c r="BO508" s="249"/>
      <c r="BP508" s="249"/>
      <c r="BQ508" s="249"/>
      <c r="BR508" s="249"/>
      <c r="BS508" s="249"/>
      <c r="BT508" s="249"/>
      <c r="BU508" s="249"/>
      <c r="BV508" s="249"/>
      <c r="BW508" s="249"/>
      <c r="BX508" s="249"/>
      <c r="BY508" s="249"/>
      <c r="BZ508" s="249"/>
      <c r="CA508" s="249"/>
      <c r="CB508" s="249"/>
      <c r="CC508" s="249"/>
      <c r="CD508" s="249"/>
      <c r="CE508" s="249"/>
      <c r="CF508" s="249"/>
    </row>
    <row r="509" spans="1:84" s="247" customFormat="1" ht="15" x14ac:dyDescent="0.2">
      <c r="A509" s="591">
        <v>27</v>
      </c>
      <c r="B509" s="591">
        <v>16100071</v>
      </c>
      <c r="C509" s="592" t="s">
        <v>1256</v>
      </c>
      <c r="D509" s="592" t="s">
        <v>523</v>
      </c>
      <c r="E509" s="592" t="s">
        <v>1865</v>
      </c>
      <c r="F509" s="592" t="s">
        <v>1865</v>
      </c>
      <c r="G509" s="591">
        <v>17</v>
      </c>
      <c r="H509" s="592" t="s">
        <v>34</v>
      </c>
      <c r="I509" s="593"/>
      <c r="J509" s="594" t="s">
        <v>602</v>
      </c>
      <c r="K509" s="595">
        <v>2.7E-2</v>
      </c>
      <c r="L509" s="591" t="s">
        <v>78</v>
      </c>
      <c r="M509" s="596">
        <v>0.4</v>
      </c>
      <c r="N509" s="591">
        <v>1450</v>
      </c>
      <c r="O509" s="591">
        <v>150</v>
      </c>
      <c r="P509" s="591">
        <v>150</v>
      </c>
      <c r="Q509" s="592"/>
      <c r="R509" s="592"/>
      <c r="S509" s="592"/>
      <c r="T509" s="592"/>
      <c r="U509" s="592"/>
      <c r="V509" s="591" t="s">
        <v>1111</v>
      </c>
      <c r="W509" s="597">
        <v>43465</v>
      </c>
      <c r="X509" s="707"/>
      <c r="Y509" s="707"/>
      <c r="Z509" s="374"/>
      <c r="AA509" s="374"/>
      <c r="AB509" s="428"/>
      <c r="AQ509" s="249"/>
      <c r="AR509" s="249"/>
      <c r="AS509" s="249"/>
      <c r="AT509" s="249"/>
      <c r="AU509" s="249"/>
      <c r="AV509" s="249"/>
      <c r="AW509" s="249"/>
      <c r="AX509" s="249"/>
      <c r="AY509" s="249"/>
      <c r="AZ509" s="249"/>
      <c r="BA509" s="249"/>
      <c r="BB509" s="249"/>
      <c r="BC509" s="249"/>
      <c r="BD509" s="249"/>
      <c r="BE509" s="249"/>
      <c r="BG509" s="249"/>
      <c r="BH509" s="249"/>
      <c r="BI509" s="249"/>
      <c r="BJ509" s="249"/>
      <c r="BK509" s="249"/>
      <c r="BL509" s="249"/>
      <c r="BM509" s="249"/>
      <c r="BN509" s="249"/>
      <c r="BO509" s="249"/>
      <c r="BP509" s="249"/>
      <c r="BQ509" s="249"/>
      <c r="BR509" s="249"/>
      <c r="BS509" s="249"/>
      <c r="BT509" s="249"/>
      <c r="BU509" s="249"/>
      <c r="BV509" s="249"/>
      <c r="BW509" s="249"/>
      <c r="BX509" s="249"/>
      <c r="BY509" s="249"/>
      <c r="BZ509" s="249"/>
      <c r="CA509" s="249"/>
      <c r="CB509" s="249"/>
      <c r="CC509" s="249"/>
      <c r="CD509" s="249"/>
      <c r="CE509" s="249"/>
      <c r="CF509" s="249"/>
    </row>
    <row r="510" spans="1:84" s="619" customFormat="1" ht="15" x14ac:dyDescent="0.2">
      <c r="A510" s="609">
        <v>27</v>
      </c>
      <c r="B510" s="609">
        <v>17030051</v>
      </c>
      <c r="C510" s="610" t="s">
        <v>1256</v>
      </c>
      <c r="D510" s="610" t="s">
        <v>523</v>
      </c>
      <c r="E510" s="610" t="s">
        <v>212</v>
      </c>
      <c r="F510" s="610" t="s">
        <v>212</v>
      </c>
      <c r="G510" s="609">
        <v>52</v>
      </c>
      <c r="H510" s="610" t="s">
        <v>528</v>
      </c>
      <c r="I510" s="611" t="s">
        <v>1893</v>
      </c>
      <c r="J510" s="769" t="s">
        <v>1572</v>
      </c>
      <c r="K510" s="1009">
        <v>3.1E-2</v>
      </c>
      <c r="L510" s="609">
        <v>20</v>
      </c>
      <c r="M510" s="1165">
        <v>0.4</v>
      </c>
      <c r="N510" s="609">
        <v>1450</v>
      </c>
      <c r="O510" s="609">
        <v>150</v>
      </c>
      <c r="P510" s="609">
        <v>150</v>
      </c>
      <c r="Q510" s="609" t="s">
        <v>1893</v>
      </c>
      <c r="R510" s="609" t="s">
        <v>1893</v>
      </c>
      <c r="S510" s="985"/>
      <c r="T510" s="985"/>
      <c r="U510" s="609" t="s">
        <v>1893</v>
      </c>
      <c r="V510" s="441" t="s">
        <v>1111</v>
      </c>
      <c r="W510" s="612">
        <v>43646</v>
      </c>
      <c r="X510" s="623"/>
      <c r="Y510" s="440"/>
    </row>
    <row r="511" spans="1:84" s="619" customFormat="1" ht="15" x14ac:dyDescent="0.2">
      <c r="A511" s="609">
        <v>27</v>
      </c>
      <c r="B511" s="609">
        <v>17030052</v>
      </c>
      <c r="C511" s="610" t="s">
        <v>1256</v>
      </c>
      <c r="D511" s="610" t="s">
        <v>523</v>
      </c>
      <c r="E511" s="610" t="s">
        <v>212</v>
      </c>
      <c r="F511" s="610" t="s">
        <v>212</v>
      </c>
      <c r="G511" s="609">
        <v>52</v>
      </c>
      <c r="H511" s="610" t="s">
        <v>528</v>
      </c>
      <c r="I511" s="611" t="s">
        <v>1893</v>
      </c>
      <c r="J511" s="769" t="s">
        <v>1572</v>
      </c>
      <c r="K511" s="1009">
        <v>3.3000000000000002E-2</v>
      </c>
      <c r="L511" s="609" t="s">
        <v>1506</v>
      </c>
      <c r="M511" s="1165">
        <v>0.4</v>
      </c>
      <c r="N511" s="609">
        <v>1450</v>
      </c>
      <c r="O511" s="609">
        <v>150</v>
      </c>
      <c r="P511" s="609">
        <v>150</v>
      </c>
      <c r="Q511" s="609" t="s">
        <v>1893</v>
      </c>
      <c r="R511" s="609" t="s">
        <v>1893</v>
      </c>
      <c r="S511" s="985"/>
      <c r="T511" s="985"/>
      <c r="U511" s="609" t="s">
        <v>1893</v>
      </c>
      <c r="V511" s="441" t="s">
        <v>1111</v>
      </c>
      <c r="W511" s="612">
        <v>43646</v>
      </c>
      <c r="X511" s="623"/>
      <c r="Y511" s="440"/>
    </row>
    <row r="512" spans="1:84" s="619" customFormat="1" ht="15" x14ac:dyDescent="0.2">
      <c r="A512" s="609">
        <v>27</v>
      </c>
      <c r="B512" s="609">
        <v>17030053</v>
      </c>
      <c r="C512" s="610" t="s">
        <v>1256</v>
      </c>
      <c r="D512" s="610" t="s">
        <v>523</v>
      </c>
      <c r="E512" s="610" t="s">
        <v>212</v>
      </c>
      <c r="F512" s="610" t="s">
        <v>212</v>
      </c>
      <c r="G512" s="609">
        <v>52</v>
      </c>
      <c r="H512" s="610" t="s">
        <v>528</v>
      </c>
      <c r="I512" s="611" t="s">
        <v>1893</v>
      </c>
      <c r="J512" s="769" t="s">
        <v>1572</v>
      </c>
      <c r="K512" s="1009">
        <v>3.5000000000000003E-2</v>
      </c>
      <c r="L512" s="609" t="s">
        <v>1942</v>
      </c>
      <c r="M512" s="1165">
        <v>0.4</v>
      </c>
      <c r="N512" s="609">
        <v>1450</v>
      </c>
      <c r="O512" s="609">
        <v>150</v>
      </c>
      <c r="P512" s="609">
        <v>150</v>
      </c>
      <c r="Q512" s="609" t="s">
        <v>1893</v>
      </c>
      <c r="R512" s="609" t="s">
        <v>1893</v>
      </c>
      <c r="S512" s="985"/>
      <c r="T512" s="985"/>
      <c r="U512" s="609" t="s">
        <v>1893</v>
      </c>
      <c r="V512" s="441" t="s">
        <v>1111</v>
      </c>
      <c r="W512" s="612">
        <v>43646</v>
      </c>
      <c r="X512" s="623"/>
      <c r="Y512" s="440"/>
    </row>
    <row r="513" spans="1:85" s="619" customFormat="1" ht="15" x14ac:dyDescent="0.2">
      <c r="A513" s="609">
        <v>27</v>
      </c>
      <c r="B513" s="609">
        <v>17030054</v>
      </c>
      <c r="C513" s="610" t="s">
        <v>1256</v>
      </c>
      <c r="D513" s="610" t="s">
        <v>523</v>
      </c>
      <c r="E513" s="610" t="s">
        <v>212</v>
      </c>
      <c r="F513" s="610" t="s">
        <v>212</v>
      </c>
      <c r="G513" s="609">
        <v>52</v>
      </c>
      <c r="H513" s="610" t="s">
        <v>528</v>
      </c>
      <c r="I513" s="611" t="s">
        <v>1893</v>
      </c>
      <c r="J513" s="769" t="s">
        <v>1572</v>
      </c>
      <c r="K513" s="1009">
        <v>3.5999999999999997E-2</v>
      </c>
      <c r="L513" s="609" t="s">
        <v>1943</v>
      </c>
      <c r="M513" s="1165">
        <v>0.4</v>
      </c>
      <c r="N513" s="609">
        <v>1450</v>
      </c>
      <c r="O513" s="609">
        <v>150</v>
      </c>
      <c r="P513" s="609">
        <v>150</v>
      </c>
      <c r="Q513" s="609" t="s">
        <v>1893</v>
      </c>
      <c r="R513" s="609" t="s">
        <v>1893</v>
      </c>
      <c r="S513" s="985"/>
      <c r="T513" s="985"/>
      <c r="U513" s="609" t="s">
        <v>1893</v>
      </c>
      <c r="V513" s="441" t="s">
        <v>1111</v>
      </c>
      <c r="W513" s="612">
        <v>43646</v>
      </c>
      <c r="X513" s="623"/>
      <c r="Y513" s="440"/>
    </row>
    <row r="514" spans="1:85" s="619" customFormat="1" ht="15" x14ac:dyDescent="0.2">
      <c r="A514" s="609">
        <v>27</v>
      </c>
      <c r="B514" s="609">
        <v>17030055</v>
      </c>
      <c r="C514" s="610" t="s">
        <v>1256</v>
      </c>
      <c r="D514" s="610" t="s">
        <v>523</v>
      </c>
      <c r="E514" s="610" t="s">
        <v>212</v>
      </c>
      <c r="F514" s="610" t="s">
        <v>212</v>
      </c>
      <c r="G514" s="609">
        <v>52</v>
      </c>
      <c r="H514" s="610" t="s">
        <v>528</v>
      </c>
      <c r="I514" s="611" t="s">
        <v>1893</v>
      </c>
      <c r="J514" s="769" t="s">
        <v>1572</v>
      </c>
      <c r="K514" s="1009">
        <v>3.6999999999999998E-2</v>
      </c>
      <c r="L514" s="609" t="s">
        <v>1944</v>
      </c>
      <c r="M514" s="1165">
        <v>0.4</v>
      </c>
      <c r="N514" s="609">
        <v>1450</v>
      </c>
      <c r="O514" s="609">
        <v>150</v>
      </c>
      <c r="P514" s="609">
        <v>150</v>
      </c>
      <c r="Q514" s="609" t="s">
        <v>1893</v>
      </c>
      <c r="R514" s="609" t="s">
        <v>1893</v>
      </c>
      <c r="S514" s="985"/>
      <c r="T514" s="985"/>
      <c r="U514" s="609" t="s">
        <v>1893</v>
      </c>
      <c r="V514" s="441" t="s">
        <v>1111</v>
      </c>
      <c r="W514" s="612">
        <v>43646</v>
      </c>
      <c r="X514" s="623"/>
      <c r="Y514" s="440"/>
    </row>
    <row r="515" spans="1:85" s="619" customFormat="1" ht="15" x14ac:dyDescent="0.2">
      <c r="A515" s="609">
        <v>27</v>
      </c>
      <c r="B515" s="609">
        <v>17030061</v>
      </c>
      <c r="C515" s="610" t="s">
        <v>1256</v>
      </c>
      <c r="D515" s="610" t="s">
        <v>523</v>
      </c>
      <c r="E515" s="610" t="s">
        <v>213</v>
      </c>
      <c r="F515" s="610" t="s">
        <v>213</v>
      </c>
      <c r="G515" s="609">
        <v>52</v>
      </c>
      <c r="H515" s="610" t="s">
        <v>528</v>
      </c>
      <c r="I515" s="611" t="s">
        <v>1893</v>
      </c>
      <c r="J515" s="769" t="s">
        <v>1572</v>
      </c>
      <c r="K515" s="1009">
        <v>3.4000000000000002E-2</v>
      </c>
      <c r="L515" s="609" t="s">
        <v>791</v>
      </c>
      <c r="M515" s="1165">
        <v>0.4</v>
      </c>
      <c r="N515" s="609">
        <v>1450</v>
      </c>
      <c r="O515" s="609">
        <v>150</v>
      </c>
      <c r="P515" s="609">
        <v>150</v>
      </c>
      <c r="Q515" s="609" t="s">
        <v>1893</v>
      </c>
      <c r="R515" s="609" t="s">
        <v>1893</v>
      </c>
      <c r="S515" s="985"/>
      <c r="T515" s="985"/>
      <c r="U515" s="609" t="s">
        <v>1893</v>
      </c>
      <c r="V515" s="441" t="s">
        <v>1111</v>
      </c>
      <c r="W515" s="612">
        <v>43646</v>
      </c>
      <c r="X515" s="623"/>
      <c r="Y515" s="440"/>
    </row>
    <row r="516" spans="1:85" s="619" customFormat="1" ht="15" x14ac:dyDescent="0.2">
      <c r="A516" s="609">
        <v>27</v>
      </c>
      <c r="B516" s="609">
        <v>17030062</v>
      </c>
      <c r="C516" s="610" t="s">
        <v>1256</v>
      </c>
      <c r="D516" s="610" t="s">
        <v>523</v>
      </c>
      <c r="E516" s="610" t="s">
        <v>213</v>
      </c>
      <c r="F516" s="610" t="s">
        <v>213</v>
      </c>
      <c r="G516" s="609">
        <v>52</v>
      </c>
      <c r="H516" s="610" t="s">
        <v>528</v>
      </c>
      <c r="I516" s="611" t="s">
        <v>1893</v>
      </c>
      <c r="J516" s="769" t="s">
        <v>1572</v>
      </c>
      <c r="K516" s="1009">
        <v>3.5999999999999997E-2</v>
      </c>
      <c r="L516" s="609" t="s">
        <v>1942</v>
      </c>
      <c r="M516" s="1165">
        <v>0.4</v>
      </c>
      <c r="N516" s="609">
        <v>1450</v>
      </c>
      <c r="O516" s="609">
        <v>150</v>
      </c>
      <c r="P516" s="609">
        <v>150</v>
      </c>
      <c r="Q516" s="609" t="s">
        <v>1893</v>
      </c>
      <c r="R516" s="609" t="s">
        <v>1893</v>
      </c>
      <c r="S516" s="985"/>
      <c r="T516" s="985"/>
      <c r="U516" s="609" t="s">
        <v>1893</v>
      </c>
      <c r="V516" s="441" t="s">
        <v>1111</v>
      </c>
      <c r="W516" s="612">
        <v>43646</v>
      </c>
      <c r="X516" s="623"/>
      <c r="Y516" s="440"/>
    </row>
    <row r="517" spans="1:85" s="619" customFormat="1" ht="15" x14ac:dyDescent="0.2">
      <c r="A517" s="609">
        <v>27</v>
      </c>
      <c r="B517" s="609">
        <v>17030063</v>
      </c>
      <c r="C517" s="610" t="s">
        <v>1256</v>
      </c>
      <c r="D517" s="610" t="s">
        <v>523</v>
      </c>
      <c r="E517" s="610" t="s">
        <v>213</v>
      </c>
      <c r="F517" s="610" t="s">
        <v>213</v>
      </c>
      <c r="G517" s="609">
        <v>52</v>
      </c>
      <c r="H517" s="610" t="s">
        <v>528</v>
      </c>
      <c r="I517" s="611" t="s">
        <v>1893</v>
      </c>
      <c r="J517" s="769" t="s">
        <v>1572</v>
      </c>
      <c r="K517" s="1009">
        <v>3.6999999999999998E-2</v>
      </c>
      <c r="L517" s="609" t="s">
        <v>1943</v>
      </c>
      <c r="M517" s="1165">
        <v>0.4</v>
      </c>
      <c r="N517" s="609">
        <v>1450</v>
      </c>
      <c r="O517" s="609">
        <v>150</v>
      </c>
      <c r="P517" s="609">
        <v>150</v>
      </c>
      <c r="Q517" s="609" t="s">
        <v>1893</v>
      </c>
      <c r="R517" s="609" t="s">
        <v>1893</v>
      </c>
      <c r="S517" s="985"/>
      <c r="T517" s="985"/>
      <c r="U517" s="609" t="s">
        <v>1893</v>
      </c>
      <c r="V517" s="258" t="s">
        <v>1111</v>
      </c>
      <c r="W517" s="612">
        <v>43646</v>
      </c>
      <c r="X517" s="623"/>
      <c r="Y517" s="440"/>
    </row>
    <row r="518" spans="1:85" s="619" customFormat="1" ht="15" x14ac:dyDescent="0.2">
      <c r="A518" s="609">
        <v>27</v>
      </c>
      <c r="B518" s="609">
        <v>17030071</v>
      </c>
      <c r="C518" s="610" t="s">
        <v>1256</v>
      </c>
      <c r="D518" s="610" t="s">
        <v>523</v>
      </c>
      <c r="E518" s="610" t="s">
        <v>214</v>
      </c>
      <c r="F518" s="610" t="s">
        <v>214</v>
      </c>
      <c r="G518" s="609">
        <v>52</v>
      </c>
      <c r="H518" s="610" t="s">
        <v>528</v>
      </c>
      <c r="I518" s="611" t="s">
        <v>1893</v>
      </c>
      <c r="J518" s="769" t="s">
        <v>1572</v>
      </c>
      <c r="K518" s="1009">
        <v>3.5999999999999997E-2</v>
      </c>
      <c r="L518" s="609">
        <v>60</v>
      </c>
      <c r="M518" s="1165">
        <v>0.4</v>
      </c>
      <c r="N518" s="609">
        <v>1450</v>
      </c>
      <c r="O518" s="609">
        <v>150</v>
      </c>
      <c r="P518" s="609">
        <v>150</v>
      </c>
      <c r="Q518" s="609" t="s">
        <v>1893</v>
      </c>
      <c r="R518" s="609" t="s">
        <v>1893</v>
      </c>
      <c r="S518" s="985"/>
      <c r="T518" s="985"/>
      <c r="U518" s="609" t="s">
        <v>1893</v>
      </c>
      <c r="V518" s="258" t="s">
        <v>1111</v>
      </c>
      <c r="W518" s="612">
        <v>43646</v>
      </c>
      <c r="X518" s="623"/>
      <c r="Y518" s="440"/>
    </row>
    <row r="519" spans="1:85" s="619" customFormat="1" ht="15" x14ac:dyDescent="0.2">
      <c r="A519" s="609">
        <v>27</v>
      </c>
      <c r="B519" s="609">
        <v>17030072</v>
      </c>
      <c r="C519" s="610" t="s">
        <v>1256</v>
      </c>
      <c r="D519" s="610" t="s">
        <v>523</v>
      </c>
      <c r="E519" s="610" t="s">
        <v>214</v>
      </c>
      <c r="F519" s="610" t="s">
        <v>214</v>
      </c>
      <c r="G519" s="609">
        <v>52</v>
      </c>
      <c r="H519" s="610" t="s">
        <v>528</v>
      </c>
      <c r="I519" s="611" t="s">
        <v>1893</v>
      </c>
      <c r="J519" s="769" t="s">
        <v>1572</v>
      </c>
      <c r="K519" s="1009">
        <v>3.6999999999999998E-2</v>
      </c>
      <c r="L519" s="609" t="s">
        <v>802</v>
      </c>
      <c r="M519" s="1165">
        <v>0.4</v>
      </c>
      <c r="N519" s="609">
        <v>1450</v>
      </c>
      <c r="O519" s="609">
        <v>150</v>
      </c>
      <c r="P519" s="609">
        <v>150</v>
      </c>
      <c r="Q519" s="609" t="s">
        <v>1893</v>
      </c>
      <c r="R519" s="609" t="s">
        <v>1893</v>
      </c>
      <c r="S519" s="985"/>
      <c r="T519" s="985"/>
      <c r="U519" s="609" t="s">
        <v>1893</v>
      </c>
      <c r="V519" s="609" t="s">
        <v>1111</v>
      </c>
      <c r="W519" s="612">
        <v>43646</v>
      </c>
      <c r="X519" s="623"/>
      <c r="Y519" s="440"/>
    </row>
    <row r="520" spans="1:85" s="41" customFormat="1" ht="25.5" x14ac:dyDescent="0.2">
      <c r="A520" s="258">
        <v>27</v>
      </c>
      <c r="B520" s="258">
        <v>16050071</v>
      </c>
      <c r="C520" s="259" t="s">
        <v>1256</v>
      </c>
      <c r="D520" s="259" t="s">
        <v>523</v>
      </c>
      <c r="E520" s="259" t="s">
        <v>1657</v>
      </c>
      <c r="F520" s="259" t="s">
        <v>1657</v>
      </c>
      <c r="G520" s="258">
        <v>52</v>
      </c>
      <c r="H520" s="259" t="s">
        <v>528</v>
      </c>
      <c r="I520" s="478"/>
      <c r="J520" s="310" t="s">
        <v>1502</v>
      </c>
      <c r="K520" s="394">
        <v>3.4000000000000002E-2</v>
      </c>
      <c r="L520" s="258" t="s">
        <v>789</v>
      </c>
      <c r="M520" s="419">
        <v>0.4</v>
      </c>
      <c r="N520" s="258">
        <v>1450</v>
      </c>
      <c r="O520" s="258">
        <v>150</v>
      </c>
      <c r="P520" s="258">
        <v>150</v>
      </c>
      <c r="Q520" s="258"/>
      <c r="R520" s="258"/>
      <c r="S520" s="258"/>
      <c r="T520" s="258"/>
      <c r="U520" s="258"/>
      <c r="V520" s="258" t="s">
        <v>1111</v>
      </c>
      <c r="W520" s="786">
        <v>43281</v>
      </c>
      <c r="X520" s="259" t="s">
        <v>1503</v>
      </c>
      <c r="Y520" s="291"/>
      <c r="AQ520" s="245"/>
      <c r="AR520" s="245"/>
      <c r="AS520" s="245"/>
      <c r="AT520" s="245"/>
      <c r="AU520" s="245"/>
      <c r="AV520" s="245"/>
      <c r="AW520" s="245"/>
      <c r="AX520" s="245"/>
      <c r="AY520" s="245"/>
      <c r="AZ520" s="245"/>
      <c r="BA520" s="245"/>
      <c r="BB520" s="245"/>
      <c r="BC520" s="245"/>
      <c r="BD520" s="245"/>
      <c r="BE520" s="245"/>
      <c r="BG520" s="245"/>
      <c r="BH520" s="245"/>
      <c r="BI520" s="245"/>
      <c r="BJ520" s="245"/>
      <c r="BK520" s="245"/>
      <c r="BL520" s="245"/>
      <c r="BM520" s="245"/>
      <c r="BN520" s="245"/>
      <c r="BO520" s="245"/>
      <c r="BP520" s="245"/>
      <c r="BQ520" s="245"/>
      <c r="BR520" s="245"/>
      <c r="BS520" s="245"/>
      <c r="BT520" s="245"/>
      <c r="BU520" s="245"/>
      <c r="BV520" s="245"/>
      <c r="BW520" s="245"/>
      <c r="BX520" s="245"/>
      <c r="BY520" s="245"/>
      <c r="BZ520" s="245"/>
      <c r="CA520" s="245"/>
      <c r="CB520" s="245"/>
      <c r="CC520" s="245"/>
      <c r="CD520" s="245"/>
      <c r="CE520" s="245"/>
      <c r="CF520" s="245"/>
    </row>
    <row r="521" spans="1:85" s="41" customFormat="1" ht="25.5" x14ac:dyDescent="0.2">
      <c r="A521" s="318">
        <v>27</v>
      </c>
      <c r="B521" s="318">
        <v>16050072</v>
      </c>
      <c r="C521" s="319" t="s">
        <v>1256</v>
      </c>
      <c r="D521" s="319" t="s">
        <v>523</v>
      </c>
      <c r="E521" s="319" t="s">
        <v>1657</v>
      </c>
      <c r="F521" s="319" t="s">
        <v>1657</v>
      </c>
      <c r="G521" s="318">
        <v>52</v>
      </c>
      <c r="H521" s="319" t="s">
        <v>528</v>
      </c>
      <c r="I521" s="600"/>
      <c r="J521" s="320" t="s">
        <v>1502</v>
      </c>
      <c r="K521" s="399">
        <v>3.5999999999999997E-2</v>
      </c>
      <c r="L521" s="318" t="s">
        <v>1504</v>
      </c>
      <c r="M521" s="424">
        <v>0.4</v>
      </c>
      <c r="N521" s="318">
        <v>1450</v>
      </c>
      <c r="O521" s="318">
        <v>150</v>
      </c>
      <c r="P521" s="318">
        <v>150</v>
      </c>
      <c r="Q521" s="318"/>
      <c r="R521" s="318"/>
      <c r="S521" s="318"/>
      <c r="T521" s="318"/>
      <c r="U521" s="318"/>
      <c r="V521" s="318" t="s">
        <v>1111</v>
      </c>
      <c r="W521" s="1287">
        <v>43281</v>
      </c>
      <c r="X521" s="319" t="s">
        <v>1503</v>
      </c>
      <c r="Y521" s="317"/>
      <c r="AQ521" s="245"/>
      <c r="AR521" s="245"/>
      <c r="AS521" s="245"/>
      <c r="AT521" s="245"/>
      <c r="AU521" s="245"/>
      <c r="AV521" s="245"/>
      <c r="AW521" s="245"/>
      <c r="AX521" s="245"/>
      <c r="AY521" s="245"/>
      <c r="AZ521" s="245"/>
      <c r="BA521" s="245"/>
      <c r="BB521" s="245"/>
      <c r="BC521" s="245"/>
      <c r="BD521" s="245"/>
      <c r="BE521" s="245"/>
      <c r="BG521" s="245"/>
      <c r="BH521" s="245"/>
      <c r="BI521" s="245"/>
      <c r="BJ521" s="245"/>
      <c r="BK521" s="245"/>
      <c r="BL521" s="245"/>
      <c r="BM521" s="245"/>
      <c r="BN521" s="245"/>
      <c r="BO521" s="245"/>
      <c r="BP521" s="245"/>
      <c r="BQ521" s="245"/>
      <c r="BR521" s="245"/>
      <c r="BS521" s="245"/>
      <c r="BT521" s="245"/>
      <c r="BU521" s="245"/>
      <c r="BV521" s="245"/>
      <c r="BW521" s="245"/>
      <c r="BX521" s="245"/>
      <c r="BY521" s="245"/>
      <c r="BZ521" s="245"/>
      <c r="CA521" s="245"/>
      <c r="CB521" s="245"/>
      <c r="CC521" s="245"/>
      <c r="CD521" s="245"/>
      <c r="CE521" s="245"/>
      <c r="CF521" s="245"/>
    </row>
    <row r="522" spans="1:85" s="41" customFormat="1" ht="15" x14ac:dyDescent="0.2">
      <c r="A522" s="381">
        <v>27</v>
      </c>
      <c r="B522" s="381">
        <v>17070081</v>
      </c>
      <c r="C522" s="382" t="s">
        <v>1256</v>
      </c>
      <c r="D522" s="382" t="s">
        <v>523</v>
      </c>
      <c r="E522" s="382" t="s">
        <v>2060</v>
      </c>
      <c r="F522" s="382" t="s">
        <v>2060</v>
      </c>
      <c r="G522" s="381">
        <v>73</v>
      </c>
      <c r="H522" s="382" t="s">
        <v>529</v>
      </c>
      <c r="I522" s="691"/>
      <c r="J522" s="383" t="s">
        <v>1573</v>
      </c>
      <c r="K522" s="398">
        <v>3.4000000000000002E-2</v>
      </c>
      <c r="L522" s="381" t="s">
        <v>791</v>
      </c>
      <c r="M522" s="420">
        <v>0.4</v>
      </c>
      <c r="N522" s="381">
        <v>1450</v>
      </c>
      <c r="O522" s="381">
        <v>150</v>
      </c>
      <c r="P522" s="381">
        <v>150</v>
      </c>
      <c r="Q522" s="381"/>
      <c r="R522" s="381"/>
      <c r="S522" s="381"/>
      <c r="T522" s="381"/>
      <c r="U522" s="381"/>
      <c r="V522" s="381" t="s">
        <v>1111</v>
      </c>
      <c r="W522" s="384">
        <v>43830</v>
      </c>
      <c r="X522" s="302"/>
      <c r="Y522" s="302"/>
      <c r="AQ522" s="245"/>
      <c r="AR522" s="245"/>
      <c r="AS522" s="245"/>
      <c r="AT522" s="245"/>
      <c r="AU522" s="245"/>
      <c r="AV522" s="245"/>
      <c r="AW522" s="245"/>
      <c r="AX522" s="245"/>
      <c r="AY522" s="245"/>
      <c r="AZ522" s="245"/>
      <c r="BA522" s="245"/>
      <c r="BB522" s="245"/>
      <c r="BC522" s="245"/>
      <c r="BD522" s="245"/>
      <c r="BE522" s="245"/>
      <c r="BG522" s="245"/>
      <c r="BH522" s="245"/>
      <c r="BI522" s="245"/>
      <c r="BJ522" s="245"/>
      <c r="BK522" s="245"/>
      <c r="BL522" s="245"/>
      <c r="BM522" s="245"/>
      <c r="BN522" s="245"/>
      <c r="BO522" s="245"/>
      <c r="BP522" s="245"/>
      <c r="BQ522" s="245"/>
      <c r="BR522" s="245"/>
      <c r="BS522" s="245"/>
      <c r="BT522" s="245"/>
      <c r="BU522" s="245"/>
      <c r="BV522" s="245"/>
      <c r="BW522" s="245"/>
      <c r="BX522" s="245"/>
      <c r="BY522" s="245"/>
      <c r="BZ522" s="245"/>
      <c r="CA522" s="245"/>
      <c r="CB522" s="245"/>
      <c r="CC522" s="245"/>
      <c r="CD522" s="245"/>
      <c r="CE522" s="245"/>
      <c r="CF522" s="245"/>
    </row>
    <row r="523" spans="1:85" s="41" customFormat="1" ht="15" x14ac:dyDescent="0.2">
      <c r="A523" s="381">
        <v>27</v>
      </c>
      <c r="B523" s="381">
        <v>17070082</v>
      </c>
      <c r="C523" s="382" t="s">
        <v>1256</v>
      </c>
      <c r="D523" s="382" t="s">
        <v>523</v>
      </c>
      <c r="E523" s="382" t="s">
        <v>2060</v>
      </c>
      <c r="F523" s="382" t="s">
        <v>2060</v>
      </c>
      <c r="G523" s="381">
        <v>73</v>
      </c>
      <c r="H523" s="382" t="s">
        <v>529</v>
      </c>
      <c r="I523" s="691"/>
      <c r="J523" s="383" t="s">
        <v>1573</v>
      </c>
      <c r="K523" s="398">
        <v>3.5999999999999997E-2</v>
      </c>
      <c r="L523" s="381" t="s">
        <v>1942</v>
      </c>
      <c r="M523" s="420">
        <v>0.4</v>
      </c>
      <c r="N523" s="381">
        <v>1450</v>
      </c>
      <c r="O523" s="381">
        <v>150</v>
      </c>
      <c r="P523" s="381">
        <v>150</v>
      </c>
      <c r="Q523" s="381"/>
      <c r="R523" s="381"/>
      <c r="S523" s="381"/>
      <c r="T523" s="381"/>
      <c r="U523" s="381"/>
      <c r="V523" s="381" t="s">
        <v>1111</v>
      </c>
      <c r="W523" s="384">
        <v>43830</v>
      </c>
      <c r="X523" s="302"/>
      <c r="Y523" s="302"/>
      <c r="AQ523" s="245"/>
      <c r="AR523" s="245"/>
      <c r="AS523" s="245"/>
      <c r="AT523" s="245"/>
      <c r="AU523" s="245"/>
      <c r="AV523" s="245"/>
      <c r="AW523" s="245"/>
      <c r="AX523" s="245"/>
      <c r="AY523" s="245"/>
      <c r="AZ523" s="245"/>
      <c r="BA523" s="245"/>
      <c r="BB523" s="245"/>
      <c r="BC523" s="245"/>
      <c r="BD523" s="245"/>
      <c r="BE523" s="245"/>
      <c r="BG523" s="245"/>
      <c r="BH523" s="245"/>
      <c r="BI523" s="245"/>
      <c r="BJ523" s="245"/>
      <c r="BK523" s="245"/>
      <c r="BL523" s="245"/>
      <c r="BM523" s="245"/>
      <c r="BN523" s="245"/>
      <c r="BO523" s="245"/>
      <c r="BP523" s="245"/>
      <c r="BQ523" s="245"/>
      <c r="BR523" s="245"/>
      <c r="BS523" s="245"/>
      <c r="BT523" s="245"/>
      <c r="BU523" s="245"/>
      <c r="BV523" s="245"/>
      <c r="BW523" s="245"/>
      <c r="BX523" s="245"/>
      <c r="BY523" s="245"/>
      <c r="BZ523" s="245"/>
      <c r="CA523" s="245"/>
      <c r="CB523" s="245"/>
      <c r="CC523" s="245"/>
      <c r="CD523" s="245"/>
      <c r="CE523" s="245"/>
      <c r="CF523" s="245"/>
    </row>
    <row r="524" spans="1:85" s="41" customFormat="1" ht="15" x14ac:dyDescent="0.2">
      <c r="A524" s="381">
        <v>27</v>
      </c>
      <c r="B524" s="381">
        <v>17070083</v>
      </c>
      <c r="C524" s="382" t="s">
        <v>1256</v>
      </c>
      <c r="D524" s="382" t="s">
        <v>523</v>
      </c>
      <c r="E524" s="382" t="s">
        <v>2060</v>
      </c>
      <c r="F524" s="382" t="s">
        <v>2060</v>
      </c>
      <c r="G524" s="381">
        <v>73</v>
      </c>
      <c r="H524" s="382" t="s">
        <v>529</v>
      </c>
      <c r="I524" s="691"/>
      <c r="J524" s="383" t="s">
        <v>1573</v>
      </c>
      <c r="K524" s="398">
        <v>3.6999999999999998E-2</v>
      </c>
      <c r="L524" s="381" t="s">
        <v>1378</v>
      </c>
      <c r="M524" s="420">
        <v>0.4</v>
      </c>
      <c r="N524" s="381">
        <v>1450</v>
      </c>
      <c r="O524" s="381">
        <v>150</v>
      </c>
      <c r="P524" s="381">
        <v>150</v>
      </c>
      <c r="Q524" s="381"/>
      <c r="R524" s="381"/>
      <c r="S524" s="381"/>
      <c r="T524" s="381"/>
      <c r="U524" s="381"/>
      <c r="V524" s="381" t="s">
        <v>1111</v>
      </c>
      <c r="W524" s="384">
        <v>43830</v>
      </c>
      <c r="X524" s="302"/>
      <c r="Y524" s="302"/>
      <c r="AQ524" s="245"/>
      <c r="AR524" s="245"/>
      <c r="AS524" s="245"/>
      <c r="AT524" s="245"/>
      <c r="AU524" s="245"/>
      <c r="AV524" s="245"/>
      <c r="AW524" s="245"/>
      <c r="AX524" s="245"/>
      <c r="AY524" s="245"/>
      <c r="AZ524" s="245"/>
      <c r="BA524" s="245"/>
      <c r="BB524" s="245"/>
      <c r="BC524" s="245"/>
      <c r="BD524" s="245"/>
      <c r="BE524" s="245"/>
      <c r="BG524" s="245"/>
      <c r="BH524" s="245"/>
      <c r="BI524" s="245"/>
      <c r="BJ524" s="245"/>
      <c r="BK524" s="245"/>
      <c r="BL524" s="245"/>
      <c r="BM524" s="245"/>
      <c r="BN524" s="245"/>
      <c r="BO524" s="245"/>
      <c r="BP524" s="245"/>
      <c r="BQ524" s="245"/>
      <c r="BR524" s="245"/>
      <c r="BS524" s="245"/>
      <c r="BT524" s="245"/>
      <c r="BU524" s="245"/>
      <c r="BV524" s="245"/>
      <c r="BW524" s="245"/>
      <c r="BX524" s="245"/>
      <c r="BY524" s="245"/>
      <c r="BZ524" s="245"/>
      <c r="CA524" s="245"/>
      <c r="CB524" s="245"/>
      <c r="CC524" s="245"/>
      <c r="CD524" s="245"/>
      <c r="CE524" s="245"/>
      <c r="CF524" s="245"/>
    </row>
    <row r="525" spans="1:85" s="41" customFormat="1" ht="25.5" x14ac:dyDescent="0.2">
      <c r="A525" s="381">
        <v>27</v>
      </c>
      <c r="B525" s="381">
        <v>17070091</v>
      </c>
      <c r="C525" s="382" t="s">
        <v>1256</v>
      </c>
      <c r="D525" s="382" t="s">
        <v>523</v>
      </c>
      <c r="E525" s="382" t="s">
        <v>2061</v>
      </c>
      <c r="F525" s="382" t="s">
        <v>2061</v>
      </c>
      <c r="G525" s="381">
        <v>73</v>
      </c>
      <c r="H525" s="382" t="s">
        <v>529</v>
      </c>
      <c r="I525" s="691"/>
      <c r="J525" s="383" t="s">
        <v>1573</v>
      </c>
      <c r="K525" s="398">
        <v>3.3000000000000002E-2</v>
      </c>
      <c r="L525" s="381" t="s">
        <v>1506</v>
      </c>
      <c r="M525" s="420">
        <v>0.4</v>
      </c>
      <c r="N525" s="381">
        <v>1450</v>
      </c>
      <c r="O525" s="381">
        <v>150</v>
      </c>
      <c r="P525" s="381">
        <v>150</v>
      </c>
      <c r="Q525" s="381"/>
      <c r="R525" s="381"/>
      <c r="S525" s="381"/>
      <c r="T525" s="381"/>
      <c r="U525" s="381"/>
      <c r="V525" s="381" t="s">
        <v>1111</v>
      </c>
      <c r="W525" s="384">
        <v>43830</v>
      </c>
      <c r="X525" s="302"/>
      <c r="Y525" s="302"/>
      <c r="AQ525" s="245"/>
      <c r="AR525" s="245"/>
      <c r="AS525" s="245"/>
      <c r="AT525" s="245"/>
      <c r="AU525" s="245"/>
      <c r="AV525" s="245"/>
      <c r="AW525" s="245"/>
      <c r="AX525" s="245"/>
      <c r="AY525" s="245"/>
      <c r="AZ525" s="245"/>
      <c r="BA525" s="245"/>
      <c r="BB525" s="245"/>
      <c r="BC525" s="245"/>
      <c r="BD525" s="245"/>
      <c r="BE525" s="245"/>
      <c r="BG525" s="245"/>
      <c r="BH525" s="245"/>
      <c r="BI525" s="245"/>
      <c r="BJ525" s="245"/>
      <c r="BK525" s="245"/>
      <c r="BL525" s="245"/>
      <c r="BM525" s="245"/>
      <c r="BN525" s="245"/>
      <c r="BO525" s="245"/>
      <c r="BP525" s="245"/>
      <c r="BQ525" s="245"/>
      <c r="BR525" s="245"/>
      <c r="BS525" s="245"/>
      <c r="BT525" s="245"/>
      <c r="BU525" s="245"/>
      <c r="BV525" s="245"/>
      <c r="BW525" s="245"/>
      <c r="BX525" s="245"/>
      <c r="BY525" s="245"/>
      <c r="BZ525" s="245"/>
      <c r="CA525" s="245"/>
      <c r="CB525" s="245"/>
      <c r="CC525" s="245"/>
      <c r="CD525" s="245"/>
      <c r="CE525" s="245"/>
      <c r="CF525" s="245"/>
    </row>
    <row r="526" spans="1:85" s="41" customFormat="1" ht="25.5" x14ac:dyDescent="0.2">
      <c r="A526" s="381">
        <v>27</v>
      </c>
      <c r="B526" s="381">
        <v>17070092</v>
      </c>
      <c r="C526" s="382" t="s">
        <v>1256</v>
      </c>
      <c r="D526" s="382" t="s">
        <v>523</v>
      </c>
      <c r="E526" s="382" t="s">
        <v>2061</v>
      </c>
      <c r="F526" s="382" t="s">
        <v>2061</v>
      </c>
      <c r="G526" s="381">
        <v>73</v>
      </c>
      <c r="H526" s="382" t="s">
        <v>529</v>
      </c>
      <c r="I526" s="691"/>
      <c r="J526" s="383" t="s">
        <v>1573</v>
      </c>
      <c r="K526" s="398">
        <v>3.5000000000000003E-2</v>
      </c>
      <c r="L526" s="381" t="s">
        <v>1942</v>
      </c>
      <c r="M526" s="420">
        <v>0.4</v>
      </c>
      <c r="N526" s="381">
        <v>1450</v>
      </c>
      <c r="O526" s="381">
        <v>150</v>
      </c>
      <c r="P526" s="381">
        <v>150</v>
      </c>
      <c r="Q526" s="381"/>
      <c r="R526" s="381"/>
      <c r="S526" s="381"/>
      <c r="T526" s="381"/>
      <c r="U526" s="381"/>
      <c r="V526" s="381" t="s">
        <v>1111</v>
      </c>
      <c r="W526" s="384">
        <v>43830</v>
      </c>
      <c r="X526" s="302"/>
      <c r="Y526" s="302"/>
      <c r="AQ526" s="245"/>
      <c r="AR526" s="245"/>
      <c r="AS526" s="245"/>
      <c r="AT526" s="245"/>
      <c r="AU526" s="245"/>
      <c r="AV526" s="245"/>
      <c r="AW526" s="245"/>
      <c r="AX526" s="245"/>
      <c r="AY526" s="245"/>
      <c r="AZ526" s="245"/>
      <c r="BA526" s="245"/>
      <c r="BB526" s="245"/>
      <c r="BC526" s="245"/>
      <c r="BD526" s="245"/>
      <c r="BE526" s="245"/>
      <c r="BG526" s="245"/>
      <c r="BH526" s="245"/>
      <c r="BI526" s="245"/>
      <c r="BJ526" s="245"/>
      <c r="BK526" s="245"/>
      <c r="BL526" s="245"/>
      <c r="BM526" s="245"/>
      <c r="BN526" s="245"/>
      <c r="BO526" s="245"/>
      <c r="BP526" s="245"/>
      <c r="BQ526" s="245"/>
      <c r="BR526" s="245"/>
      <c r="BS526" s="245"/>
      <c r="BT526" s="245"/>
      <c r="BU526" s="245"/>
      <c r="BV526" s="245"/>
      <c r="BW526" s="245"/>
      <c r="BX526" s="245"/>
      <c r="BY526" s="245"/>
      <c r="BZ526" s="245"/>
      <c r="CA526" s="245"/>
      <c r="CB526" s="245"/>
      <c r="CC526" s="245"/>
      <c r="CD526" s="245"/>
      <c r="CE526" s="245"/>
      <c r="CF526" s="245"/>
    </row>
    <row r="527" spans="1:85" s="41" customFormat="1" ht="25.5" x14ac:dyDescent="0.2">
      <c r="A527" s="381">
        <v>27</v>
      </c>
      <c r="B527" s="381">
        <v>17070093</v>
      </c>
      <c r="C527" s="382" t="s">
        <v>1256</v>
      </c>
      <c r="D527" s="382" t="s">
        <v>523</v>
      </c>
      <c r="E527" s="382" t="s">
        <v>2061</v>
      </c>
      <c r="F527" s="382" t="s">
        <v>2061</v>
      </c>
      <c r="G527" s="381">
        <v>73</v>
      </c>
      <c r="H527" s="382" t="s">
        <v>529</v>
      </c>
      <c r="I527" s="691"/>
      <c r="J527" s="383" t="s">
        <v>1573</v>
      </c>
      <c r="K527" s="398">
        <v>3.5999999999999997E-2</v>
      </c>
      <c r="L527" s="381" t="s">
        <v>1378</v>
      </c>
      <c r="M527" s="420">
        <v>0.4</v>
      </c>
      <c r="N527" s="381">
        <v>1450</v>
      </c>
      <c r="O527" s="381">
        <v>150</v>
      </c>
      <c r="P527" s="381">
        <v>150</v>
      </c>
      <c r="Q527" s="381"/>
      <c r="R527" s="381"/>
      <c r="S527" s="381"/>
      <c r="T527" s="381"/>
      <c r="U527" s="381"/>
      <c r="V527" s="381" t="s">
        <v>1111</v>
      </c>
      <c r="W527" s="384">
        <v>43830</v>
      </c>
      <c r="X527" s="302"/>
      <c r="Y527" s="302"/>
      <c r="AQ527" s="245"/>
      <c r="AR527" s="245"/>
      <c r="AS527" s="245"/>
      <c r="AT527" s="245"/>
      <c r="AU527" s="245"/>
      <c r="AV527" s="245"/>
      <c r="AW527" s="245"/>
      <c r="AX527" s="245"/>
      <c r="AY527" s="245"/>
      <c r="AZ527" s="245"/>
      <c r="BA527" s="245"/>
      <c r="BB527" s="245"/>
      <c r="BC527" s="245"/>
      <c r="BD527" s="245"/>
      <c r="BE527" s="245"/>
      <c r="BG527" s="245"/>
      <c r="BH527" s="245"/>
      <c r="BI527" s="245"/>
      <c r="BJ527" s="245"/>
      <c r="BK527" s="245"/>
      <c r="BL527" s="245"/>
      <c r="BM527" s="245"/>
      <c r="BN527" s="245"/>
      <c r="BO527" s="245"/>
      <c r="BP527" s="245"/>
      <c r="BQ527" s="245"/>
      <c r="BR527" s="245"/>
      <c r="BS527" s="245"/>
      <c r="BT527" s="245"/>
      <c r="BU527" s="245"/>
      <c r="BV527" s="245"/>
      <c r="BW527" s="245"/>
      <c r="BX527" s="245"/>
      <c r="BY527" s="245"/>
      <c r="BZ527" s="245"/>
      <c r="CA527" s="245"/>
      <c r="CB527" s="245"/>
      <c r="CC527" s="245"/>
      <c r="CD527" s="245"/>
      <c r="CE527" s="245"/>
      <c r="CF527" s="245"/>
    </row>
    <row r="528" spans="1:85" s="64" customFormat="1" ht="51" x14ac:dyDescent="0.2">
      <c r="A528" s="196">
        <v>28</v>
      </c>
      <c r="B528" s="867">
        <v>28.01</v>
      </c>
      <c r="C528" s="197" t="s">
        <v>1126</v>
      </c>
      <c r="D528" s="197" t="s">
        <v>1244</v>
      </c>
      <c r="E528" s="198" t="s">
        <v>2167</v>
      </c>
      <c r="F528" s="198" t="s">
        <v>2198</v>
      </c>
      <c r="G528" s="200"/>
      <c r="H528" s="201"/>
      <c r="I528" s="868" t="s">
        <v>320</v>
      </c>
      <c r="J528" s="869"/>
      <c r="K528" s="870">
        <v>2.5999999999999999E-2</v>
      </c>
      <c r="L528" s="868"/>
      <c r="M528" s="867">
        <v>0.39</v>
      </c>
      <c r="N528" s="868">
        <v>1400</v>
      </c>
      <c r="O528" s="871">
        <v>60</v>
      </c>
      <c r="P528" s="871">
        <v>60</v>
      </c>
      <c r="Q528" s="200"/>
      <c r="R528" s="200" t="s">
        <v>1111</v>
      </c>
      <c r="S528" s="827"/>
      <c r="T528" s="827"/>
      <c r="U528" s="200" t="s">
        <v>1111</v>
      </c>
      <c r="V528" s="200"/>
      <c r="W528" s="872"/>
      <c r="X528" s="198" t="s">
        <v>383</v>
      </c>
      <c r="Y528" s="199" t="s">
        <v>785</v>
      </c>
      <c r="Z528" s="65"/>
      <c r="AA528" s="76"/>
      <c r="AB528" s="77"/>
      <c r="AC528" s="76"/>
      <c r="AD528" s="76"/>
      <c r="AE528" s="76"/>
      <c r="AF528" s="76"/>
      <c r="AG528" s="76"/>
      <c r="AH528" s="76"/>
      <c r="AI528" s="76"/>
      <c r="AJ528" s="76"/>
      <c r="AK528" s="76"/>
      <c r="AL528" s="76"/>
      <c r="AM528" s="76"/>
      <c r="AN528" s="76"/>
      <c r="AO528" s="76"/>
      <c r="AP528" s="76"/>
      <c r="AQ528" s="76"/>
      <c r="AR528" s="76"/>
      <c r="AS528" s="76"/>
      <c r="AT528" s="76"/>
      <c r="AU528" s="76"/>
      <c r="AV528" s="76"/>
      <c r="AW528" s="76"/>
      <c r="AX528" s="76"/>
      <c r="AY528" s="76"/>
      <c r="AZ528" s="76"/>
      <c r="BA528" s="76"/>
      <c r="BB528" s="76"/>
      <c r="BC528" s="76"/>
      <c r="BD528" s="76"/>
      <c r="BE528" s="76"/>
      <c r="BF528" s="76"/>
      <c r="BG528" s="76"/>
      <c r="BH528" s="76"/>
      <c r="BI528" s="76"/>
      <c r="BJ528" s="76"/>
      <c r="BK528" s="76"/>
      <c r="BL528" s="76"/>
      <c r="BM528" s="76"/>
      <c r="BN528" s="76"/>
      <c r="BO528" s="76"/>
      <c r="BP528" s="76"/>
      <c r="BQ528" s="76"/>
      <c r="BR528" s="76"/>
      <c r="BS528" s="76"/>
      <c r="BT528" s="76"/>
      <c r="BU528" s="76"/>
      <c r="BV528" s="76"/>
      <c r="BW528" s="76"/>
      <c r="BX528" s="76"/>
      <c r="BY528" s="76"/>
      <c r="BZ528" s="76"/>
      <c r="CA528" s="76"/>
      <c r="CB528" s="76"/>
      <c r="CC528" s="76"/>
      <c r="CD528" s="76"/>
      <c r="CE528" s="76"/>
      <c r="CF528" s="76"/>
      <c r="CG528" s="262"/>
    </row>
    <row r="529" spans="1:85" s="64" customFormat="1" ht="51" x14ac:dyDescent="0.2">
      <c r="A529" s="160">
        <v>28</v>
      </c>
      <c r="B529" s="166">
        <v>28.02</v>
      </c>
      <c r="C529" s="842" t="s">
        <v>1126</v>
      </c>
      <c r="D529" s="72" t="s">
        <v>1244</v>
      </c>
      <c r="E529" s="72" t="s">
        <v>2168</v>
      </c>
      <c r="F529" s="72" t="s">
        <v>2199</v>
      </c>
      <c r="G529" s="73"/>
      <c r="H529" s="164"/>
      <c r="I529" s="165" t="s">
        <v>320</v>
      </c>
      <c r="J529" s="193"/>
      <c r="K529" s="389">
        <v>0.03</v>
      </c>
      <c r="L529" s="165"/>
      <c r="M529" s="166">
        <v>0.39</v>
      </c>
      <c r="N529" s="165">
        <v>1400</v>
      </c>
      <c r="O529" s="167">
        <v>60</v>
      </c>
      <c r="P529" s="167">
        <v>60</v>
      </c>
      <c r="Q529" s="73"/>
      <c r="R529" s="73" t="s">
        <v>1111</v>
      </c>
      <c r="S529" s="712"/>
      <c r="T529" s="712"/>
      <c r="U529" s="73" t="s">
        <v>1111</v>
      </c>
      <c r="V529" s="73"/>
      <c r="W529" s="168"/>
      <c r="X529" s="72" t="s">
        <v>383</v>
      </c>
      <c r="Y529" s="74" t="s">
        <v>785</v>
      </c>
      <c r="Z529" s="66"/>
      <c r="AA529" s="76"/>
      <c r="AB529" s="77"/>
      <c r="AC529" s="76"/>
      <c r="AD529" s="76"/>
      <c r="AE529" s="76"/>
      <c r="AF529" s="76"/>
      <c r="AG529" s="76"/>
      <c r="AH529" s="76"/>
      <c r="AI529" s="76"/>
      <c r="AJ529" s="76"/>
      <c r="AK529" s="76"/>
      <c r="AL529" s="76"/>
      <c r="AM529" s="76"/>
      <c r="AN529" s="76"/>
      <c r="AO529" s="76"/>
      <c r="AP529" s="76"/>
      <c r="AQ529" s="76"/>
      <c r="AR529" s="76"/>
      <c r="AS529" s="76"/>
      <c r="AT529" s="76"/>
      <c r="AU529" s="76"/>
      <c r="AV529" s="76"/>
      <c r="AW529" s="76"/>
      <c r="AX529" s="76"/>
      <c r="AY529" s="76"/>
      <c r="AZ529" s="76"/>
      <c r="BA529" s="76"/>
      <c r="BB529" s="76"/>
      <c r="BC529" s="76"/>
      <c r="BD529" s="76"/>
      <c r="BE529" s="76"/>
      <c r="BF529" s="76"/>
      <c r="BG529" s="76"/>
      <c r="BH529" s="76"/>
      <c r="BI529" s="76"/>
      <c r="BJ529" s="76"/>
      <c r="BK529" s="76"/>
      <c r="BL529" s="76"/>
      <c r="BM529" s="76"/>
      <c r="BN529" s="76"/>
      <c r="BO529" s="76"/>
      <c r="BP529" s="76"/>
      <c r="BQ529" s="76"/>
      <c r="BR529" s="76"/>
      <c r="BS529" s="76"/>
      <c r="BT529" s="76"/>
      <c r="BU529" s="76"/>
      <c r="BV529" s="76"/>
      <c r="BW529" s="76"/>
      <c r="BX529" s="76"/>
      <c r="BY529" s="76"/>
      <c r="BZ529" s="76"/>
      <c r="CA529" s="76"/>
      <c r="CB529" s="76"/>
      <c r="CC529" s="76"/>
      <c r="CD529" s="76"/>
      <c r="CE529" s="76"/>
      <c r="CF529" s="76"/>
      <c r="CG529" s="262"/>
    </row>
    <row r="530" spans="1:85" s="485" customFormat="1" ht="25.5" x14ac:dyDescent="0.2">
      <c r="A530" s="406">
        <v>28</v>
      </c>
      <c r="B530" s="406">
        <v>18040068</v>
      </c>
      <c r="C530" s="407" t="s">
        <v>1238</v>
      </c>
      <c r="D530" s="407" t="s">
        <v>1200</v>
      </c>
      <c r="E530" s="407" t="s">
        <v>2426</v>
      </c>
      <c r="F530" s="407" t="s">
        <v>2427</v>
      </c>
      <c r="G530" s="406">
        <v>121</v>
      </c>
      <c r="H530" s="407" t="s">
        <v>2406</v>
      </c>
      <c r="I530" s="687"/>
      <c r="J530" s="406">
        <v>30</v>
      </c>
      <c r="K530" s="406">
        <v>2.1999999999999999E-2</v>
      </c>
      <c r="L530" s="406" t="s">
        <v>1165</v>
      </c>
      <c r="M530" s="406">
        <v>0.39</v>
      </c>
      <c r="N530" s="406">
        <v>1400</v>
      </c>
      <c r="O530" s="406">
        <v>60</v>
      </c>
      <c r="P530" s="406">
        <v>60</v>
      </c>
      <c r="Q530" s="406"/>
      <c r="R530" s="406"/>
      <c r="S530" s="406"/>
      <c r="T530" s="406"/>
      <c r="U530" s="406"/>
      <c r="V530" s="406" t="s">
        <v>1111</v>
      </c>
      <c r="W530" s="408">
        <v>44012</v>
      </c>
      <c r="X530" s="302"/>
      <c r="Y530" s="302"/>
      <c r="Z530" s="76"/>
      <c r="AA530" s="76"/>
      <c r="AB530" s="77"/>
      <c r="AC530" s="76"/>
      <c r="AD530" s="76"/>
      <c r="AE530" s="76"/>
      <c r="AF530" s="76"/>
      <c r="AG530" s="76"/>
      <c r="AH530" s="76"/>
      <c r="AI530" s="76"/>
      <c r="AJ530" s="76"/>
      <c r="AK530" s="76"/>
      <c r="AL530" s="76"/>
      <c r="AM530" s="76"/>
      <c r="AN530" s="76"/>
      <c r="AO530" s="76"/>
      <c r="AP530" s="76"/>
      <c r="AQ530" s="76"/>
      <c r="AR530" s="76"/>
      <c r="AS530" s="76"/>
      <c r="AT530" s="76"/>
      <c r="AU530" s="76"/>
      <c r="AV530" s="76"/>
      <c r="AW530" s="76"/>
      <c r="AX530" s="76"/>
      <c r="AY530" s="76"/>
      <c r="AZ530" s="76"/>
      <c r="BA530" s="76"/>
      <c r="BB530" s="76"/>
      <c r="BC530" s="76"/>
      <c r="BD530" s="76"/>
      <c r="BE530" s="76"/>
      <c r="BF530" s="76"/>
      <c r="BG530" s="76"/>
      <c r="BH530" s="76"/>
      <c r="BI530" s="76"/>
      <c r="BJ530" s="76"/>
      <c r="BK530" s="76"/>
      <c r="BL530" s="76"/>
      <c r="BM530" s="76"/>
      <c r="BN530" s="76"/>
      <c r="BO530" s="76"/>
      <c r="BP530" s="76"/>
      <c r="BQ530" s="76"/>
      <c r="BR530" s="76"/>
      <c r="BS530" s="76"/>
      <c r="BT530" s="76"/>
      <c r="BU530" s="76"/>
      <c r="BV530" s="76"/>
      <c r="BW530" s="76"/>
      <c r="BX530" s="76"/>
      <c r="BY530" s="76"/>
      <c r="BZ530" s="76"/>
      <c r="CA530" s="76"/>
      <c r="CB530" s="76"/>
      <c r="CC530" s="76"/>
      <c r="CD530" s="76"/>
      <c r="CE530" s="76"/>
      <c r="CF530" s="76"/>
      <c r="CG530" s="1295"/>
    </row>
    <row r="531" spans="1:85" s="485" customFormat="1" ht="25.5" x14ac:dyDescent="0.2">
      <c r="A531" s="406">
        <v>28</v>
      </c>
      <c r="B531" s="406">
        <v>18040071</v>
      </c>
      <c r="C531" s="407" t="s">
        <v>1238</v>
      </c>
      <c r="D531" s="407" t="s">
        <v>1200</v>
      </c>
      <c r="E531" s="407" t="s">
        <v>2428</v>
      </c>
      <c r="F531" s="407" t="s">
        <v>2428</v>
      </c>
      <c r="G531" s="406">
        <v>121</v>
      </c>
      <c r="H531" s="407" t="s">
        <v>2406</v>
      </c>
      <c r="I531" s="687"/>
      <c r="J531" s="406">
        <v>30</v>
      </c>
      <c r="K531" s="406">
        <v>2.7E-2</v>
      </c>
      <c r="L531" s="406" t="s">
        <v>154</v>
      </c>
      <c r="M531" s="406">
        <v>0.39</v>
      </c>
      <c r="N531" s="406">
        <v>1400</v>
      </c>
      <c r="O531" s="406">
        <v>60</v>
      </c>
      <c r="P531" s="406">
        <v>60</v>
      </c>
      <c r="Q531" s="406"/>
      <c r="R531" s="406"/>
      <c r="S531" s="406"/>
      <c r="T531" s="406"/>
      <c r="U531" s="406"/>
      <c r="V531" s="406" t="s">
        <v>1111</v>
      </c>
      <c r="W531" s="408">
        <v>44012</v>
      </c>
      <c r="X531" s="302"/>
      <c r="Y531" s="302"/>
      <c r="Z531" s="76"/>
      <c r="AA531" s="76"/>
      <c r="AB531" s="77"/>
      <c r="AC531" s="76"/>
      <c r="AD531" s="76"/>
      <c r="AE531" s="76"/>
      <c r="AF531" s="76"/>
      <c r="AG531" s="76"/>
      <c r="AH531" s="76"/>
      <c r="AI531" s="76"/>
      <c r="AJ531" s="76"/>
      <c r="AK531" s="76"/>
      <c r="AL531" s="76"/>
      <c r="AM531" s="76"/>
      <c r="AN531" s="76"/>
      <c r="AO531" s="76"/>
      <c r="AP531" s="76"/>
      <c r="AQ531" s="76"/>
      <c r="AR531" s="76"/>
      <c r="AS531" s="76"/>
      <c r="AT531" s="76"/>
      <c r="AU531" s="76"/>
      <c r="AV531" s="76"/>
      <c r="AW531" s="76"/>
      <c r="AX531" s="76"/>
      <c r="AY531" s="76"/>
      <c r="AZ531" s="76"/>
      <c r="BA531" s="76"/>
      <c r="BB531" s="76"/>
      <c r="BC531" s="76"/>
      <c r="BD531" s="76"/>
      <c r="BE531" s="76"/>
      <c r="BF531" s="76"/>
      <c r="BG531" s="76"/>
      <c r="BH531" s="76"/>
      <c r="BI531" s="76"/>
      <c r="BJ531" s="76"/>
      <c r="BK531" s="76"/>
      <c r="BL531" s="76"/>
      <c r="BM531" s="76"/>
      <c r="BN531" s="76"/>
      <c r="BO531" s="76"/>
      <c r="BP531" s="76"/>
      <c r="BQ531" s="76"/>
      <c r="BR531" s="76"/>
      <c r="BS531" s="76"/>
      <c r="BT531" s="76"/>
      <c r="BU531" s="76"/>
      <c r="BV531" s="76"/>
      <c r="BW531" s="76"/>
      <c r="BX531" s="76"/>
      <c r="BY531" s="76"/>
      <c r="BZ531" s="76"/>
      <c r="CA531" s="76"/>
      <c r="CB531" s="76"/>
      <c r="CC531" s="76"/>
      <c r="CD531" s="76"/>
      <c r="CE531" s="76"/>
      <c r="CF531" s="76"/>
      <c r="CG531" s="1295"/>
    </row>
    <row r="532" spans="1:85" s="485" customFormat="1" ht="25.5" x14ac:dyDescent="0.2">
      <c r="A532" s="406">
        <v>28</v>
      </c>
      <c r="B532" s="406">
        <v>18040072</v>
      </c>
      <c r="C532" s="407" t="s">
        <v>1238</v>
      </c>
      <c r="D532" s="407" t="s">
        <v>1200</v>
      </c>
      <c r="E532" s="407" t="s">
        <v>2428</v>
      </c>
      <c r="F532" s="407" t="s">
        <v>2428</v>
      </c>
      <c r="G532" s="406">
        <v>121</v>
      </c>
      <c r="H532" s="407" t="s">
        <v>2406</v>
      </c>
      <c r="I532" s="687"/>
      <c r="J532" s="406">
        <v>30</v>
      </c>
      <c r="K532" s="406">
        <v>2.5999999999999999E-2</v>
      </c>
      <c r="L532" s="406" t="s">
        <v>153</v>
      </c>
      <c r="M532" s="406">
        <v>0.39</v>
      </c>
      <c r="N532" s="406">
        <v>1400</v>
      </c>
      <c r="O532" s="406">
        <v>60</v>
      </c>
      <c r="P532" s="406">
        <v>60</v>
      </c>
      <c r="Q532" s="406"/>
      <c r="R532" s="406"/>
      <c r="S532" s="406"/>
      <c r="T532" s="406"/>
      <c r="U532" s="406"/>
      <c r="V532" s="406" t="s">
        <v>1111</v>
      </c>
      <c r="W532" s="408">
        <v>44012</v>
      </c>
      <c r="X532" s="302"/>
      <c r="Y532" s="302"/>
      <c r="Z532" s="76"/>
      <c r="AA532" s="76"/>
      <c r="AB532" s="77"/>
      <c r="AC532" s="76"/>
      <c r="AD532" s="76"/>
      <c r="AE532" s="76"/>
      <c r="AF532" s="76"/>
      <c r="AG532" s="76"/>
      <c r="AH532" s="76"/>
      <c r="AI532" s="76"/>
      <c r="AJ532" s="76"/>
      <c r="AK532" s="76"/>
      <c r="AL532" s="76"/>
      <c r="AM532" s="76"/>
      <c r="AN532" s="76"/>
      <c r="AO532" s="76"/>
      <c r="AP532" s="76"/>
      <c r="AQ532" s="76"/>
      <c r="AR532" s="76"/>
      <c r="AS532" s="76"/>
      <c r="AT532" s="76"/>
      <c r="AU532" s="76"/>
      <c r="AV532" s="76"/>
      <c r="AW532" s="76"/>
      <c r="AX532" s="76"/>
      <c r="AY532" s="76"/>
      <c r="AZ532" s="76"/>
      <c r="BA532" s="76"/>
      <c r="BB532" s="76"/>
      <c r="BC532" s="76"/>
      <c r="BD532" s="76"/>
      <c r="BE532" s="76"/>
      <c r="BF532" s="76"/>
      <c r="BG532" s="76"/>
      <c r="BH532" s="76"/>
      <c r="BI532" s="76"/>
      <c r="BJ532" s="76"/>
      <c r="BK532" s="76"/>
      <c r="BL532" s="76"/>
      <c r="BM532" s="76"/>
      <c r="BN532" s="76"/>
      <c r="BO532" s="76"/>
      <c r="BP532" s="76"/>
      <c r="BQ532" s="76"/>
      <c r="BR532" s="76"/>
      <c r="BS532" s="76"/>
      <c r="BT532" s="76"/>
      <c r="BU532" s="76"/>
      <c r="BV532" s="76"/>
      <c r="BW532" s="76"/>
      <c r="BX532" s="76"/>
      <c r="BY532" s="76"/>
      <c r="BZ532" s="76"/>
      <c r="CA532" s="76"/>
      <c r="CB532" s="76"/>
      <c r="CC532" s="76"/>
      <c r="CD532" s="76"/>
      <c r="CE532" s="76"/>
      <c r="CF532" s="76"/>
      <c r="CG532" s="1295"/>
    </row>
    <row r="533" spans="1:85" s="485" customFormat="1" ht="25.5" x14ac:dyDescent="0.2">
      <c r="A533" s="406">
        <v>28</v>
      </c>
      <c r="B533" s="406">
        <v>18040073</v>
      </c>
      <c r="C533" s="407" t="s">
        <v>1238</v>
      </c>
      <c r="D533" s="407" t="s">
        <v>1200</v>
      </c>
      <c r="E533" s="407" t="s">
        <v>2428</v>
      </c>
      <c r="F533" s="407" t="s">
        <v>2428</v>
      </c>
      <c r="G533" s="406">
        <v>121</v>
      </c>
      <c r="H533" s="407" t="s">
        <v>2406</v>
      </c>
      <c r="I533" s="687"/>
      <c r="J533" s="406">
        <v>30</v>
      </c>
      <c r="K533" s="406">
        <v>2.5000000000000001E-2</v>
      </c>
      <c r="L533" s="406" t="s">
        <v>242</v>
      </c>
      <c r="M533" s="406">
        <v>0.39</v>
      </c>
      <c r="N533" s="406">
        <v>1400</v>
      </c>
      <c r="O533" s="406">
        <v>60</v>
      </c>
      <c r="P533" s="406">
        <v>60</v>
      </c>
      <c r="Q533" s="406"/>
      <c r="R533" s="406"/>
      <c r="S533" s="406"/>
      <c r="T533" s="406"/>
      <c r="U533" s="406"/>
      <c r="V533" s="406" t="s">
        <v>1111</v>
      </c>
      <c r="W533" s="408">
        <v>44012</v>
      </c>
      <c r="X533" s="302"/>
      <c r="Y533" s="302"/>
      <c r="Z533" s="76"/>
      <c r="AA533" s="76"/>
      <c r="AB533" s="77"/>
      <c r="AC533" s="76"/>
      <c r="AD533" s="76"/>
      <c r="AE533" s="76"/>
      <c r="AF533" s="76"/>
      <c r="AG533" s="76"/>
      <c r="AH533" s="76"/>
      <c r="AI533" s="76"/>
      <c r="AJ533" s="76"/>
      <c r="AK533" s="76"/>
      <c r="AL533" s="76"/>
      <c r="AM533" s="76"/>
      <c r="AN533" s="76"/>
      <c r="AO533" s="76"/>
      <c r="AP533" s="76"/>
      <c r="AQ533" s="76"/>
      <c r="AR533" s="76"/>
      <c r="AS533" s="76"/>
      <c r="AT533" s="76"/>
      <c r="AU533" s="76"/>
      <c r="AV533" s="76"/>
      <c r="AW533" s="76"/>
      <c r="AX533" s="76"/>
      <c r="AY533" s="76"/>
      <c r="AZ533" s="76"/>
      <c r="BA533" s="76"/>
      <c r="BB533" s="76"/>
      <c r="BC533" s="76"/>
      <c r="BD533" s="76"/>
      <c r="BE533" s="76"/>
      <c r="BF533" s="76"/>
      <c r="BG533" s="76"/>
      <c r="BH533" s="76"/>
      <c r="BI533" s="76"/>
      <c r="BJ533" s="76"/>
      <c r="BK533" s="76"/>
      <c r="BL533" s="76"/>
      <c r="BM533" s="76"/>
      <c r="BN533" s="76"/>
      <c r="BO533" s="76"/>
      <c r="BP533" s="76"/>
      <c r="BQ533" s="76"/>
      <c r="BR533" s="76"/>
      <c r="BS533" s="76"/>
      <c r="BT533" s="76"/>
      <c r="BU533" s="76"/>
      <c r="BV533" s="76"/>
      <c r="BW533" s="76"/>
      <c r="BX533" s="76"/>
      <c r="BY533" s="76"/>
      <c r="BZ533" s="76"/>
      <c r="CA533" s="76"/>
      <c r="CB533" s="76"/>
      <c r="CC533" s="76"/>
      <c r="CD533" s="76"/>
      <c r="CE533" s="76"/>
      <c r="CF533" s="76"/>
      <c r="CG533" s="1295"/>
    </row>
    <row r="534" spans="1:85" s="485" customFormat="1" ht="25.5" x14ac:dyDescent="0.2">
      <c r="A534" s="1139">
        <v>28</v>
      </c>
      <c r="B534" s="1139">
        <v>16080041</v>
      </c>
      <c r="C534" s="1296" t="s">
        <v>1238</v>
      </c>
      <c r="D534" s="1296" t="s">
        <v>1200</v>
      </c>
      <c r="E534" s="1296" t="s">
        <v>685</v>
      </c>
      <c r="F534" s="1296" t="s">
        <v>685</v>
      </c>
      <c r="G534" s="1139">
        <v>62</v>
      </c>
      <c r="H534" s="1296" t="s">
        <v>511</v>
      </c>
      <c r="I534" s="1139"/>
      <c r="J534" s="1297" t="s">
        <v>1395</v>
      </c>
      <c r="K534" s="1298">
        <v>2.1999999999999999E-2</v>
      </c>
      <c r="L534" s="1139" t="s">
        <v>1396</v>
      </c>
      <c r="M534" s="1299">
        <v>0.39</v>
      </c>
      <c r="N534" s="1139">
        <v>1400</v>
      </c>
      <c r="O534" s="1139">
        <v>60</v>
      </c>
      <c r="P534" s="1139">
        <v>60</v>
      </c>
      <c r="Q534" s="1139"/>
      <c r="R534" s="1139"/>
      <c r="S534" s="1139"/>
      <c r="T534" s="1139"/>
      <c r="U534" s="1139"/>
      <c r="V534" s="1139" t="s">
        <v>1111</v>
      </c>
      <c r="W534" s="1300">
        <v>43465</v>
      </c>
      <c r="X534" s="1296" t="s">
        <v>1723</v>
      </c>
      <c r="Y534" s="1296" t="s">
        <v>1724</v>
      </c>
      <c r="Z534" s="76"/>
      <c r="AA534" s="76"/>
      <c r="AB534" s="77"/>
      <c r="AC534" s="76"/>
      <c r="AD534" s="76"/>
      <c r="AE534" s="76"/>
      <c r="AF534" s="76"/>
      <c r="AG534" s="76"/>
      <c r="AH534" s="76"/>
      <c r="AI534" s="76"/>
      <c r="AJ534" s="76"/>
      <c r="AK534" s="76"/>
      <c r="AL534" s="76"/>
      <c r="AM534" s="76"/>
      <c r="AN534" s="76"/>
      <c r="AO534" s="76"/>
      <c r="AP534" s="76"/>
      <c r="AQ534" s="76"/>
      <c r="AR534" s="76"/>
      <c r="AS534" s="76"/>
      <c r="AT534" s="76"/>
      <c r="AU534" s="76"/>
      <c r="AV534" s="76"/>
      <c r="AW534" s="76"/>
      <c r="AX534" s="76"/>
      <c r="AY534" s="76"/>
      <c r="AZ534" s="76"/>
      <c r="BA534" s="76"/>
      <c r="BB534" s="76"/>
      <c r="BC534" s="76"/>
      <c r="BD534" s="76"/>
      <c r="BE534" s="76"/>
      <c r="BF534" s="76"/>
      <c r="BG534" s="76"/>
      <c r="BH534" s="76"/>
      <c r="BI534" s="76"/>
      <c r="BJ534" s="76"/>
      <c r="BK534" s="76"/>
      <c r="BL534" s="76"/>
      <c r="BM534" s="76"/>
      <c r="BN534" s="76"/>
      <c r="BO534" s="76"/>
      <c r="BP534" s="76"/>
      <c r="BQ534" s="76"/>
      <c r="BR534" s="76"/>
      <c r="BS534" s="76"/>
      <c r="BT534" s="76"/>
      <c r="BU534" s="76"/>
      <c r="BV534" s="76"/>
      <c r="BW534" s="76"/>
      <c r="BX534" s="76"/>
      <c r="BY534" s="76"/>
      <c r="BZ534" s="76"/>
      <c r="CA534" s="76"/>
      <c r="CB534" s="76"/>
      <c r="CC534" s="76"/>
      <c r="CD534" s="76"/>
      <c r="CE534" s="76"/>
      <c r="CF534" s="76"/>
      <c r="CG534" s="635"/>
    </row>
    <row r="535" spans="1:85" s="485" customFormat="1" ht="25.5" x14ac:dyDescent="0.2">
      <c r="A535" s="258">
        <v>28</v>
      </c>
      <c r="B535" s="557">
        <v>17040171</v>
      </c>
      <c r="C535" s="259" t="s">
        <v>1238</v>
      </c>
      <c r="D535" s="259" t="s">
        <v>1200</v>
      </c>
      <c r="E535" s="462" t="s">
        <v>1986</v>
      </c>
      <c r="F535" s="462" t="s">
        <v>1986</v>
      </c>
      <c r="G535" s="429">
        <v>62</v>
      </c>
      <c r="H535" s="462" t="s">
        <v>511</v>
      </c>
      <c r="I535" s="557"/>
      <c r="J535" s="367" t="s">
        <v>1395</v>
      </c>
      <c r="K535" s="559">
        <v>2.7E-2</v>
      </c>
      <c r="L535" s="557" t="s">
        <v>634</v>
      </c>
      <c r="M535" s="524">
        <v>0.39</v>
      </c>
      <c r="N535" s="441">
        <v>1400</v>
      </c>
      <c r="O535" s="441">
        <v>60</v>
      </c>
      <c r="P535" s="441">
        <v>60</v>
      </c>
      <c r="Q535" s="441" t="s">
        <v>1893</v>
      </c>
      <c r="R535" s="441" t="s">
        <v>1893</v>
      </c>
      <c r="S535" s="381"/>
      <c r="T535" s="381"/>
      <c r="U535" s="441" t="s">
        <v>1893</v>
      </c>
      <c r="V535" s="441" t="s">
        <v>1111</v>
      </c>
      <c r="W535" s="561">
        <v>43646</v>
      </c>
      <c r="X535" s="506"/>
      <c r="Y535" s="506"/>
      <c r="Z535" s="76"/>
      <c r="AA535" s="76"/>
      <c r="AB535" s="77"/>
      <c r="AC535" s="76"/>
      <c r="AD535" s="76"/>
      <c r="AE535" s="76"/>
      <c r="AF535" s="76"/>
      <c r="AG535" s="76"/>
      <c r="AH535" s="76"/>
      <c r="AI535" s="76"/>
      <c r="AJ535" s="76"/>
      <c r="AK535" s="76"/>
      <c r="AL535" s="76"/>
      <c r="AM535" s="76"/>
      <c r="AN535" s="76"/>
      <c r="AO535" s="76"/>
      <c r="AP535" s="76"/>
      <c r="AQ535" s="76"/>
      <c r="AR535" s="76"/>
      <c r="AS535" s="76"/>
      <c r="AT535" s="76"/>
      <c r="AU535" s="76"/>
      <c r="AV535" s="76"/>
      <c r="AW535" s="76"/>
      <c r="AX535" s="76"/>
      <c r="AY535" s="76"/>
      <c r="AZ535" s="76"/>
      <c r="BA535" s="76"/>
      <c r="BB535" s="76"/>
      <c r="BC535" s="76"/>
      <c r="BD535" s="76"/>
      <c r="BE535" s="76"/>
      <c r="BF535" s="76"/>
      <c r="BG535" s="76"/>
      <c r="BH535" s="76"/>
      <c r="BI535" s="76"/>
      <c r="BJ535" s="76"/>
      <c r="BK535" s="76"/>
      <c r="BL535" s="76"/>
      <c r="BM535" s="76"/>
      <c r="BN535" s="76"/>
      <c r="BO535" s="76"/>
      <c r="BP535" s="76"/>
      <c r="BQ535" s="76"/>
      <c r="BR535" s="76"/>
      <c r="BS535" s="76"/>
      <c r="BT535" s="76"/>
      <c r="BU535" s="76"/>
      <c r="BV535" s="76"/>
      <c r="BW535" s="76"/>
      <c r="BX535" s="76"/>
      <c r="BY535" s="76"/>
      <c r="BZ535" s="76"/>
      <c r="CA535" s="76"/>
      <c r="CB535" s="76"/>
      <c r="CC535" s="76"/>
      <c r="CD535" s="76"/>
      <c r="CE535" s="76"/>
      <c r="CF535" s="76"/>
      <c r="CG535" s="635"/>
    </row>
    <row r="536" spans="1:85" s="485" customFormat="1" ht="25.5" x14ac:dyDescent="0.2">
      <c r="A536" s="258">
        <v>28</v>
      </c>
      <c r="B536" s="557">
        <v>17040172</v>
      </c>
      <c r="C536" s="259" t="s">
        <v>1238</v>
      </c>
      <c r="D536" s="259" t="s">
        <v>1200</v>
      </c>
      <c r="E536" s="462" t="s">
        <v>1986</v>
      </c>
      <c r="F536" s="462" t="s">
        <v>1986</v>
      </c>
      <c r="G536" s="429">
        <v>62</v>
      </c>
      <c r="H536" s="462" t="s">
        <v>511</v>
      </c>
      <c r="I536" s="557"/>
      <c r="J536" s="367" t="s">
        <v>1395</v>
      </c>
      <c r="K536" s="559">
        <v>2.5999999999999999E-2</v>
      </c>
      <c r="L536" s="557" t="s">
        <v>153</v>
      </c>
      <c r="M536" s="423">
        <v>0.39</v>
      </c>
      <c r="N536" s="306">
        <v>1400</v>
      </c>
      <c r="O536" s="306">
        <v>60</v>
      </c>
      <c r="P536" s="306">
        <v>60</v>
      </c>
      <c r="Q536" s="306"/>
      <c r="R536" s="306"/>
      <c r="S536" s="306"/>
      <c r="T536" s="306"/>
      <c r="U536" s="306"/>
      <c r="V536" s="306" t="s">
        <v>1111</v>
      </c>
      <c r="W536" s="561">
        <v>43646</v>
      </c>
      <c r="X536" s="506"/>
      <c r="Y536" s="506"/>
      <c r="Z536" s="76"/>
      <c r="AA536" s="76"/>
      <c r="AB536" s="77"/>
      <c r="AC536" s="76"/>
      <c r="AD536" s="76"/>
      <c r="AE536" s="76"/>
      <c r="AF536" s="76"/>
      <c r="AG536" s="76"/>
      <c r="AH536" s="76"/>
      <c r="AI536" s="76"/>
      <c r="AJ536" s="76"/>
      <c r="AK536" s="76"/>
      <c r="AL536" s="76"/>
      <c r="AM536" s="76"/>
      <c r="AN536" s="76"/>
      <c r="AO536" s="76"/>
      <c r="AP536" s="76"/>
      <c r="AQ536" s="76"/>
      <c r="AR536" s="76"/>
      <c r="AS536" s="76"/>
      <c r="AT536" s="76"/>
      <c r="AU536" s="76"/>
      <c r="AV536" s="76"/>
      <c r="AW536" s="76"/>
      <c r="AX536" s="76"/>
      <c r="AY536" s="76"/>
      <c r="AZ536" s="76"/>
      <c r="BA536" s="76"/>
      <c r="BB536" s="76"/>
      <c r="BC536" s="76"/>
      <c r="BD536" s="76"/>
      <c r="BE536" s="76"/>
      <c r="BF536" s="76"/>
      <c r="BG536" s="76"/>
      <c r="BH536" s="76"/>
      <c r="BI536" s="76"/>
      <c r="BJ536" s="76"/>
      <c r="BK536" s="76"/>
      <c r="BL536" s="76"/>
      <c r="BM536" s="76"/>
      <c r="BN536" s="76"/>
      <c r="BO536" s="76"/>
      <c r="BP536" s="76"/>
      <c r="BQ536" s="76"/>
      <c r="BR536" s="76"/>
      <c r="BS536" s="76"/>
      <c r="BT536" s="76"/>
      <c r="BU536" s="76"/>
      <c r="BV536" s="76"/>
      <c r="BW536" s="76"/>
      <c r="BX536" s="76"/>
      <c r="BY536" s="76"/>
      <c r="BZ536" s="76"/>
      <c r="CA536" s="76"/>
      <c r="CB536" s="76"/>
      <c r="CC536" s="76"/>
      <c r="CD536" s="76"/>
      <c r="CE536" s="76"/>
      <c r="CF536" s="76"/>
      <c r="CG536" s="635"/>
    </row>
    <row r="537" spans="1:85" s="485" customFormat="1" ht="25.5" x14ac:dyDescent="0.2">
      <c r="A537" s="429">
        <v>28</v>
      </c>
      <c r="B537" s="557">
        <v>17040173</v>
      </c>
      <c r="C537" s="462" t="s">
        <v>1238</v>
      </c>
      <c r="D537" s="462" t="s">
        <v>1200</v>
      </c>
      <c r="E537" s="462" t="s">
        <v>1986</v>
      </c>
      <c r="F537" s="462" t="s">
        <v>1986</v>
      </c>
      <c r="G537" s="429">
        <v>62</v>
      </c>
      <c r="H537" s="462" t="s">
        <v>511</v>
      </c>
      <c r="I537" s="557"/>
      <c r="J537" s="367" t="s">
        <v>1395</v>
      </c>
      <c r="K537" s="559">
        <v>2.5000000000000001E-2</v>
      </c>
      <c r="L537" s="557" t="s">
        <v>708</v>
      </c>
      <c r="M537" s="418">
        <v>0.39</v>
      </c>
      <c r="N537" s="282">
        <v>1400</v>
      </c>
      <c r="O537" s="282">
        <v>60</v>
      </c>
      <c r="P537" s="282">
        <v>60</v>
      </c>
      <c r="Q537" s="282"/>
      <c r="R537" s="282"/>
      <c r="S537" s="282"/>
      <c r="T537" s="282"/>
      <c r="U537" s="282"/>
      <c r="V537" s="282" t="s">
        <v>1111</v>
      </c>
      <c r="W537" s="561">
        <v>43646</v>
      </c>
      <c r="X537" s="506"/>
      <c r="Y537" s="506"/>
      <c r="Z537" s="76"/>
      <c r="AA537" s="76"/>
      <c r="AB537" s="77"/>
      <c r="AC537" s="76"/>
      <c r="AD537" s="76"/>
      <c r="AE537" s="76"/>
      <c r="AF537" s="76"/>
      <c r="AG537" s="76"/>
      <c r="AH537" s="76"/>
      <c r="AI537" s="76"/>
      <c r="AJ537" s="76"/>
      <c r="AK537" s="76"/>
      <c r="AL537" s="76"/>
      <c r="AM537" s="76"/>
      <c r="AN537" s="76"/>
      <c r="AO537" s="76"/>
      <c r="AP537" s="76"/>
      <c r="AQ537" s="76"/>
      <c r="AR537" s="76"/>
      <c r="AS537" s="76"/>
      <c r="AT537" s="76"/>
      <c r="AU537" s="76"/>
      <c r="AV537" s="76"/>
      <c r="AW537" s="76"/>
      <c r="AX537" s="76"/>
      <c r="AY537" s="76"/>
      <c r="AZ537" s="76"/>
      <c r="BA537" s="76"/>
      <c r="BB537" s="76"/>
      <c r="BC537" s="76"/>
      <c r="BD537" s="76"/>
      <c r="BE537" s="76"/>
      <c r="BF537" s="76"/>
      <c r="BG537" s="76"/>
      <c r="BH537" s="76"/>
      <c r="BI537" s="76"/>
      <c r="BJ537" s="76"/>
      <c r="BK537" s="76"/>
      <c r="BL537" s="76"/>
      <c r="BM537" s="76"/>
      <c r="BN537" s="76"/>
      <c r="BO537" s="76"/>
      <c r="BP537" s="76"/>
      <c r="BQ537" s="76"/>
      <c r="BR537" s="76"/>
      <c r="BS537" s="76"/>
      <c r="BT537" s="76"/>
      <c r="BU537" s="76"/>
      <c r="BV537" s="76"/>
      <c r="BW537" s="76"/>
      <c r="BX537" s="76"/>
      <c r="BY537" s="76"/>
      <c r="BZ537" s="76"/>
      <c r="CA537" s="76"/>
      <c r="CB537" s="76"/>
      <c r="CC537" s="76"/>
      <c r="CD537" s="76"/>
      <c r="CE537" s="76"/>
      <c r="CF537" s="76"/>
      <c r="CG537" s="635"/>
    </row>
    <row r="538" spans="1:85" s="638" customFormat="1" ht="25.5" x14ac:dyDescent="0.2">
      <c r="A538" s="557">
        <v>28</v>
      </c>
      <c r="B538" s="557">
        <v>17040061</v>
      </c>
      <c r="C538" s="506" t="s">
        <v>1238</v>
      </c>
      <c r="D538" s="506" t="s">
        <v>1200</v>
      </c>
      <c r="E538" s="506" t="s">
        <v>206</v>
      </c>
      <c r="F538" s="506" t="s">
        <v>598</v>
      </c>
      <c r="G538" s="557">
        <v>86</v>
      </c>
      <c r="H538" s="506" t="s">
        <v>207</v>
      </c>
      <c r="I538" s="693" t="s">
        <v>1893</v>
      </c>
      <c r="J538" s="558" t="s">
        <v>208</v>
      </c>
      <c r="K538" s="559" t="s">
        <v>1945</v>
      </c>
      <c r="L538" s="557" t="s">
        <v>72</v>
      </c>
      <c r="M538" s="560">
        <v>0.39</v>
      </c>
      <c r="N538" s="557">
        <v>1400</v>
      </c>
      <c r="O538" s="557">
        <v>60</v>
      </c>
      <c r="P538" s="557">
        <v>60</v>
      </c>
      <c r="Q538" s="557" t="s">
        <v>1893</v>
      </c>
      <c r="R538" s="557" t="s">
        <v>1893</v>
      </c>
      <c r="S538" s="977"/>
      <c r="T538" s="977"/>
      <c r="U538" s="557" t="s">
        <v>1893</v>
      </c>
      <c r="V538" s="557" t="s">
        <v>1111</v>
      </c>
      <c r="W538" s="561">
        <v>43646</v>
      </c>
      <c r="X538" s="506" t="s">
        <v>1946</v>
      </c>
      <c r="Y538" s="697"/>
      <c r="Z538" s="614"/>
      <c r="AA538" s="616"/>
      <c r="AB538" s="63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616"/>
      <c r="AY538" s="616"/>
      <c r="AZ538" s="616"/>
      <c r="BA538" s="616"/>
      <c r="BB538" s="616"/>
      <c r="BC538" s="616"/>
      <c r="BD538" s="616"/>
      <c r="BE538" s="616"/>
      <c r="BF538" s="616"/>
      <c r="BG538" s="616"/>
      <c r="BH538" s="616"/>
      <c r="BI538" s="616"/>
      <c r="BJ538" s="616"/>
      <c r="BK538" s="616"/>
      <c r="BL538" s="616"/>
      <c r="BM538" s="616"/>
      <c r="BN538" s="616"/>
      <c r="BO538" s="616"/>
      <c r="BP538" s="616"/>
      <c r="BQ538" s="616"/>
      <c r="BR538" s="616"/>
      <c r="BS538" s="616"/>
      <c r="BT538" s="616"/>
      <c r="BU538" s="616"/>
      <c r="BV538" s="616"/>
      <c r="BW538" s="616"/>
      <c r="BX538" s="616"/>
      <c r="BY538" s="616"/>
      <c r="BZ538" s="616"/>
      <c r="CA538" s="616"/>
      <c r="CB538" s="616"/>
      <c r="CC538" s="616"/>
      <c r="CD538" s="616"/>
      <c r="CE538" s="616"/>
      <c r="CF538" s="616"/>
      <c r="CG538" s="637"/>
    </row>
    <row r="539" spans="1:85" s="696" customFormat="1" ht="25.5" x14ac:dyDescent="0.2">
      <c r="A539" s="437">
        <v>28</v>
      </c>
      <c r="B539" s="437">
        <v>17110171</v>
      </c>
      <c r="C539" s="438" t="s">
        <v>1238</v>
      </c>
      <c r="D539" s="438" t="s">
        <v>1200</v>
      </c>
      <c r="E539" s="438" t="s">
        <v>2098</v>
      </c>
      <c r="F539" s="438" t="s">
        <v>2098</v>
      </c>
      <c r="G539" s="437">
        <v>40</v>
      </c>
      <c r="H539" s="438" t="s">
        <v>509</v>
      </c>
      <c r="I539" s="682"/>
      <c r="J539" s="437" t="s">
        <v>602</v>
      </c>
      <c r="K539" s="456">
        <v>0.02</v>
      </c>
      <c r="L539" s="437" t="s">
        <v>72</v>
      </c>
      <c r="M539" s="523">
        <v>0.39</v>
      </c>
      <c r="N539" s="437">
        <v>1400</v>
      </c>
      <c r="O539" s="437">
        <v>60</v>
      </c>
      <c r="P539" s="437">
        <v>60</v>
      </c>
      <c r="Q539" s="437"/>
      <c r="R539" s="437"/>
      <c r="S539" s="406"/>
      <c r="T539" s="406"/>
      <c r="U539" s="437"/>
      <c r="V539" s="437" t="s">
        <v>1111</v>
      </c>
      <c r="W539" s="439">
        <v>43830</v>
      </c>
      <c r="X539" s="438" t="s">
        <v>687</v>
      </c>
      <c r="Y539" s="438" t="s">
        <v>805</v>
      </c>
      <c r="Z539" s="694"/>
      <c r="AA539" s="363"/>
      <c r="AB539" s="363"/>
      <c r="AC539" s="363"/>
      <c r="AD539" s="363"/>
      <c r="AE539" s="363"/>
      <c r="AF539" s="363"/>
      <c r="AG539" s="363"/>
      <c r="AH539" s="363"/>
      <c r="AI539" s="363"/>
      <c r="AJ539" s="363"/>
      <c r="AK539" s="363"/>
      <c r="AL539" s="363"/>
      <c r="AM539" s="363"/>
      <c r="AN539" s="363"/>
      <c r="AO539" s="363"/>
      <c r="AP539" s="363"/>
      <c r="AQ539" s="363"/>
      <c r="AR539" s="363"/>
      <c r="AS539" s="363"/>
      <c r="AT539" s="363"/>
      <c r="AU539" s="363"/>
      <c r="AV539" s="363"/>
      <c r="AW539" s="363"/>
      <c r="AX539" s="363"/>
      <c r="AY539" s="363"/>
      <c r="AZ539" s="363"/>
      <c r="BA539" s="363"/>
      <c r="BB539" s="363"/>
      <c r="BC539" s="363"/>
      <c r="BD539" s="363"/>
      <c r="BE539" s="363"/>
      <c r="BF539" s="363"/>
      <c r="BG539" s="363"/>
      <c r="BH539" s="363"/>
      <c r="BI539" s="363"/>
      <c r="BJ539" s="363"/>
      <c r="BK539" s="363"/>
      <c r="BL539" s="363"/>
      <c r="BM539" s="363"/>
      <c r="BN539" s="363"/>
      <c r="BO539" s="363"/>
      <c r="BP539" s="363"/>
      <c r="BQ539" s="363"/>
      <c r="BR539" s="363"/>
      <c r="BS539" s="363"/>
      <c r="BT539" s="363"/>
      <c r="BU539" s="363"/>
      <c r="BV539" s="363"/>
      <c r="BW539" s="363"/>
      <c r="BX539" s="363"/>
      <c r="BY539" s="363"/>
      <c r="BZ539" s="363"/>
      <c r="CA539" s="363"/>
      <c r="CB539" s="363"/>
      <c r="CC539" s="363"/>
      <c r="CD539" s="363"/>
      <c r="CE539" s="363"/>
      <c r="CF539" s="363"/>
      <c r="CG539" s="776"/>
    </row>
    <row r="540" spans="1:85" s="696" customFormat="1" ht="25.5" x14ac:dyDescent="0.2">
      <c r="A540" s="679">
        <v>28</v>
      </c>
      <c r="B540" s="679">
        <v>17080231</v>
      </c>
      <c r="C540" s="680" t="s">
        <v>1238</v>
      </c>
      <c r="D540" s="680" t="s">
        <v>1200</v>
      </c>
      <c r="E540" s="680" t="s">
        <v>803</v>
      </c>
      <c r="F540" s="680" t="s">
        <v>804</v>
      </c>
      <c r="G540" s="679">
        <v>40</v>
      </c>
      <c r="H540" s="680" t="s">
        <v>509</v>
      </c>
      <c r="I540" s="733"/>
      <c r="J540" s="777" t="s">
        <v>905</v>
      </c>
      <c r="K540" s="1012">
        <v>2.1999999999999999E-2</v>
      </c>
      <c r="L540" s="679" t="s">
        <v>1165</v>
      </c>
      <c r="M540" s="1203">
        <v>0.39</v>
      </c>
      <c r="N540" s="679">
        <v>1400</v>
      </c>
      <c r="O540" s="679">
        <v>60</v>
      </c>
      <c r="P540" s="679">
        <v>60</v>
      </c>
      <c r="Q540" s="679"/>
      <c r="R540" s="679"/>
      <c r="S540" s="679"/>
      <c r="T540" s="679"/>
      <c r="U540" s="679"/>
      <c r="V540" s="679" t="s">
        <v>1111</v>
      </c>
      <c r="W540" s="681">
        <v>43830</v>
      </c>
      <c r="X540" s="680" t="s">
        <v>687</v>
      </c>
      <c r="Y540" s="680" t="s">
        <v>805</v>
      </c>
      <c r="Z540" s="694"/>
      <c r="AA540" s="363"/>
      <c r="AB540" s="363"/>
      <c r="AC540" s="363"/>
      <c r="AD540" s="363"/>
      <c r="AE540" s="363"/>
      <c r="AF540" s="363"/>
      <c r="AG540" s="363"/>
      <c r="AH540" s="363"/>
      <c r="AI540" s="363"/>
      <c r="AJ540" s="363"/>
      <c r="AK540" s="363"/>
      <c r="AL540" s="363"/>
      <c r="AM540" s="363"/>
      <c r="AN540" s="363"/>
      <c r="AO540" s="363"/>
      <c r="AP540" s="363"/>
      <c r="AQ540" s="363"/>
      <c r="AR540" s="363"/>
      <c r="AS540" s="363"/>
      <c r="AT540" s="363"/>
      <c r="AU540" s="363"/>
      <c r="AV540" s="363"/>
      <c r="AW540" s="363"/>
      <c r="AX540" s="363"/>
      <c r="AY540" s="363"/>
      <c r="AZ540" s="363"/>
      <c r="BA540" s="363"/>
      <c r="BB540" s="363"/>
      <c r="BC540" s="363"/>
      <c r="BD540" s="363"/>
      <c r="BE540" s="363"/>
      <c r="BF540" s="363"/>
      <c r="BG540" s="363"/>
      <c r="BH540" s="363"/>
      <c r="BI540" s="363"/>
      <c r="BJ540" s="363"/>
      <c r="BK540" s="363"/>
      <c r="BL540" s="363"/>
      <c r="BM540" s="363"/>
      <c r="BN540" s="363"/>
      <c r="BO540" s="363"/>
      <c r="BP540" s="363"/>
      <c r="BQ540" s="363"/>
      <c r="BR540" s="363"/>
      <c r="BS540" s="363"/>
      <c r="BT540" s="363"/>
      <c r="BU540" s="363"/>
      <c r="BV540" s="363"/>
      <c r="BW540" s="363"/>
      <c r="BX540" s="363"/>
      <c r="BY540" s="363"/>
      <c r="BZ540" s="363"/>
      <c r="CA540" s="363"/>
      <c r="CB540" s="363"/>
      <c r="CC540" s="363"/>
      <c r="CD540" s="363"/>
      <c r="CE540" s="363"/>
      <c r="CF540" s="363"/>
      <c r="CG540" s="695"/>
    </row>
    <row r="541" spans="1:85" s="696" customFormat="1" ht="25.5" x14ac:dyDescent="0.2">
      <c r="A541" s="406">
        <v>28</v>
      </c>
      <c r="B541" s="406">
        <v>17080241</v>
      </c>
      <c r="C541" s="407" t="s">
        <v>1238</v>
      </c>
      <c r="D541" s="407" t="s">
        <v>1200</v>
      </c>
      <c r="E541" s="407" t="s">
        <v>806</v>
      </c>
      <c r="F541" s="407" t="s">
        <v>807</v>
      </c>
      <c r="G541" s="406">
        <v>40</v>
      </c>
      <c r="H541" s="407" t="s">
        <v>509</v>
      </c>
      <c r="I541" s="687"/>
      <c r="J541" s="689" t="s">
        <v>905</v>
      </c>
      <c r="K541" s="1006">
        <v>2.7E-2</v>
      </c>
      <c r="L541" s="406" t="s">
        <v>154</v>
      </c>
      <c r="M541" s="1200">
        <v>0.39</v>
      </c>
      <c r="N541" s="406">
        <v>1400</v>
      </c>
      <c r="O541" s="406">
        <v>60</v>
      </c>
      <c r="P541" s="406">
        <v>60</v>
      </c>
      <c r="Q541" s="406"/>
      <c r="R541" s="406"/>
      <c r="S541" s="406"/>
      <c r="T541" s="406"/>
      <c r="U541" s="406"/>
      <c r="V541" s="406" t="s">
        <v>1111</v>
      </c>
      <c r="W541" s="408">
        <v>43830</v>
      </c>
      <c r="X541" s="407" t="s">
        <v>686</v>
      </c>
      <c r="Y541" s="407" t="s">
        <v>808</v>
      </c>
      <c r="Z541" s="694"/>
      <c r="AA541" s="363"/>
      <c r="AB541" s="363"/>
      <c r="AC541" s="363"/>
      <c r="AD541" s="363"/>
      <c r="AE541" s="363"/>
      <c r="AF541" s="363"/>
      <c r="AG541" s="363"/>
      <c r="AH541" s="363"/>
      <c r="AI541" s="363"/>
      <c r="AJ541" s="363"/>
      <c r="AK541" s="363"/>
      <c r="AL541" s="363"/>
      <c r="AM541" s="363"/>
      <c r="AN541" s="363"/>
      <c r="AO541" s="363"/>
      <c r="AP541" s="363"/>
      <c r="AQ541" s="363"/>
      <c r="AR541" s="363"/>
      <c r="AS541" s="363"/>
      <c r="AT541" s="363"/>
      <c r="AU541" s="363"/>
      <c r="AV541" s="363"/>
      <c r="AW541" s="363"/>
      <c r="AX541" s="363"/>
      <c r="AY541" s="363"/>
      <c r="AZ541" s="363"/>
      <c r="BA541" s="363"/>
      <c r="BB541" s="363"/>
      <c r="BC541" s="363"/>
      <c r="BD541" s="363"/>
      <c r="BE541" s="363"/>
      <c r="BF541" s="363"/>
      <c r="BG541" s="363"/>
      <c r="BH541" s="363"/>
      <c r="BI541" s="363"/>
      <c r="BJ541" s="363"/>
      <c r="BK541" s="363"/>
      <c r="BL541" s="363"/>
      <c r="BM541" s="363"/>
      <c r="BN541" s="363"/>
      <c r="BO541" s="363"/>
      <c r="BP541" s="363"/>
      <c r="BQ541" s="363"/>
      <c r="BR541" s="363"/>
      <c r="BS541" s="363"/>
      <c r="BT541" s="363"/>
      <c r="BU541" s="363"/>
      <c r="BV541" s="363"/>
      <c r="BW541" s="363"/>
      <c r="BX541" s="363"/>
      <c r="BY541" s="363"/>
      <c r="BZ541" s="363"/>
      <c r="CA541" s="363"/>
      <c r="CB541" s="363"/>
      <c r="CC541" s="363"/>
      <c r="CD541" s="363"/>
      <c r="CE541" s="363"/>
      <c r="CF541" s="363"/>
      <c r="CG541" s="695"/>
    </row>
    <row r="542" spans="1:85" s="696" customFormat="1" ht="25.5" x14ac:dyDescent="0.2">
      <c r="A542" s="406">
        <v>28</v>
      </c>
      <c r="B542" s="406">
        <v>17080242</v>
      </c>
      <c r="C542" s="407" t="s">
        <v>1238</v>
      </c>
      <c r="D542" s="407" t="s">
        <v>1200</v>
      </c>
      <c r="E542" s="407" t="s">
        <v>806</v>
      </c>
      <c r="F542" s="407" t="s">
        <v>807</v>
      </c>
      <c r="G542" s="406">
        <v>40</v>
      </c>
      <c r="H542" s="407" t="s">
        <v>509</v>
      </c>
      <c r="I542" s="687"/>
      <c r="J542" s="689" t="s">
        <v>905</v>
      </c>
      <c r="K542" s="1006">
        <v>2.5999999999999999E-2</v>
      </c>
      <c r="L542" s="406" t="s">
        <v>153</v>
      </c>
      <c r="M542" s="1200">
        <v>0.39</v>
      </c>
      <c r="N542" s="406">
        <v>1400</v>
      </c>
      <c r="O542" s="406">
        <v>60</v>
      </c>
      <c r="P542" s="406">
        <v>60</v>
      </c>
      <c r="Q542" s="406"/>
      <c r="R542" s="406"/>
      <c r="S542" s="406"/>
      <c r="T542" s="406"/>
      <c r="U542" s="406"/>
      <c r="V542" s="406" t="s">
        <v>1111</v>
      </c>
      <c r="W542" s="408">
        <v>43830</v>
      </c>
      <c r="X542" s="407" t="s">
        <v>686</v>
      </c>
      <c r="Y542" s="407" t="s">
        <v>808</v>
      </c>
      <c r="Z542" s="694"/>
      <c r="AA542" s="363"/>
      <c r="AB542" s="363"/>
      <c r="AC542" s="363"/>
      <c r="AD542" s="363"/>
      <c r="AE542" s="363"/>
      <c r="AF542" s="363"/>
      <c r="AG542" s="363"/>
      <c r="AH542" s="363"/>
      <c r="AI542" s="363"/>
      <c r="AJ542" s="363"/>
      <c r="AK542" s="363"/>
      <c r="AL542" s="363"/>
      <c r="AM542" s="363"/>
      <c r="AN542" s="363"/>
      <c r="AO542" s="363"/>
      <c r="AP542" s="363"/>
      <c r="AQ542" s="363"/>
      <c r="AR542" s="363"/>
      <c r="AS542" s="363"/>
      <c r="AT542" s="363"/>
      <c r="AU542" s="363"/>
      <c r="AV542" s="363"/>
      <c r="AW542" s="363"/>
      <c r="AX542" s="363"/>
      <c r="AY542" s="363"/>
      <c r="AZ542" s="363"/>
      <c r="BA542" s="363"/>
      <c r="BB542" s="363"/>
      <c r="BC542" s="363"/>
      <c r="BD542" s="363"/>
      <c r="BE542" s="363"/>
      <c r="BF542" s="363"/>
      <c r="BG542" s="363"/>
      <c r="BH542" s="363"/>
      <c r="BI542" s="363"/>
      <c r="BJ542" s="363"/>
      <c r="BK542" s="363"/>
      <c r="BL542" s="363"/>
      <c r="BM542" s="363"/>
      <c r="BN542" s="363"/>
      <c r="BO542" s="363"/>
      <c r="BP542" s="363"/>
      <c r="BQ542" s="363"/>
      <c r="BR542" s="363"/>
      <c r="BS542" s="363"/>
      <c r="BT542" s="363"/>
      <c r="BU542" s="363"/>
      <c r="BV542" s="363"/>
      <c r="BW542" s="363"/>
      <c r="BX542" s="363"/>
      <c r="BY542" s="363"/>
      <c r="BZ542" s="363"/>
      <c r="CA542" s="363"/>
      <c r="CB542" s="363"/>
      <c r="CC542" s="363"/>
      <c r="CD542" s="363"/>
      <c r="CE542" s="363"/>
      <c r="CF542" s="363"/>
      <c r="CG542" s="695"/>
    </row>
    <row r="543" spans="1:85" s="696" customFormat="1" ht="25.5" x14ac:dyDescent="0.2">
      <c r="A543" s="406">
        <v>28</v>
      </c>
      <c r="B543" s="406">
        <v>17080243</v>
      </c>
      <c r="C543" s="407" t="s">
        <v>1238</v>
      </c>
      <c r="D543" s="407" t="s">
        <v>1200</v>
      </c>
      <c r="E543" s="407" t="s">
        <v>806</v>
      </c>
      <c r="F543" s="407" t="s">
        <v>807</v>
      </c>
      <c r="G543" s="406">
        <v>40</v>
      </c>
      <c r="H543" s="407" t="s">
        <v>509</v>
      </c>
      <c r="I543" s="687"/>
      <c r="J543" s="689" t="s">
        <v>905</v>
      </c>
      <c r="K543" s="1006">
        <v>2.5000000000000001E-2</v>
      </c>
      <c r="L543" s="406" t="s">
        <v>242</v>
      </c>
      <c r="M543" s="1200">
        <v>0.39</v>
      </c>
      <c r="N543" s="406">
        <v>1400</v>
      </c>
      <c r="O543" s="406">
        <v>60</v>
      </c>
      <c r="P543" s="406">
        <v>60</v>
      </c>
      <c r="Q543" s="406"/>
      <c r="R543" s="406"/>
      <c r="S543" s="406"/>
      <c r="T543" s="406"/>
      <c r="U543" s="406"/>
      <c r="V543" s="406" t="s">
        <v>1111</v>
      </c>
      <c r="W543" s="408">
        <v>43830</v>
      </c>
      <c r="X543" s="407" t="s">
        <v>686</v>
      </c>
      <c r="Y543" s="407" t="s">
        <v>808</v>
      </c>
      <c r="Z543" s="694"/>
      <c r="AA543" s="363"/>
      <c r="AB543" s="363"/>
      <c r="AC543" s="363"/>
      <c r="AD543" s="363"/>
      <c r="AE543" s="363"/>
      <c r="AF543" s="363"/>
      <c r="AG543" s="363"/>
      <c r="AH543" s="363"/>
      <c r="AI543" s="363"/>
      <c r="AJ543" s="363"/>
      <c r="AK543" s="363"/>
      <c r="AL543" s="363"/>
      <c r="AM543" s="363"/>
      <c r="AN543" s="363"/>
      <c r="AO543" s="363"/>
      <c r="AP543" s="363"/>
      <c r="AQ543" s="363"/>
      <c r="AR543" s="363"/>
      <c r="AS543" s="363"/>
      <c r="AT543" s="363"/>
      <c r="AU543" s="363"/>
      <c r="AV543" s="363"/>
      <c r="AW543" s="363"/>
      <c r="AX543" s="363"/>
      <c r="AY543" s="363"/>
      <c r="AZ543" s="363"/>
      <c r="BA543" s="363"/>
      <c r="BB543" s="363"/>
      <c r="BC543" s="363"/>
      <c r="BD543" s="363"/>
      <c r="BE543" s="363"/>
      <c r="BF543" s="363"/>
      <c r="BG543" s="363"/>
      <c r="BH543" s="363"/>
      <c r="BI543" s="363"/>
      <c r="BJ543" s="363"/>
      <c r="BK543" s="363"/>
      <c r="BL543" s="363"/>
      <c r="BM543" s="363"/>
      <c r="BN543" s="363"/>
      <c r="BO543" s="363"/>
      <c r="BP543" s="363"/>
      <c r="BQ543" s="363"/>
      <c r="BR543" s="363"/>
      <c r="BS543" s="363"/>
      <c r="BT543" s="363"/>
      <c r="BU543" s="363"/>
      <c r="BV543" s="363"/>
      <c r="BW543" s="363"/>
      <c r="BX543" s="363"/>
      <c r="BY543" s="363"/>
      <c r="BZ543" s="363"/>
      <c r="CA543" s="363"/>
      <c r="CB543" s="363"/>
      <c r="CC543" s="363"/>
      <c r="CD543" s="363"/>
      <c r="CE543" s="363"/>
      <c r="CF543" s="363"/>
      <c r="CG543" s="695"/>
    </row>
    <row r="544" spans="1:85" s="458" customFormat="1" ht="25.5" x14ac:dyDescent="0.2">
      <c r="A544" s="441">
        <v>28</v>
      </c>
      <c r="B544" s="441">
        <v>16090071</v>
      </c>
      <c r="C544" s="442" t="s">
        <v>1238</v>
      </c>
      <c r="D544" s="442" t="s">
        <v>1200</v>
      </c>
      <c r="E544" s="442" t="s">
        <v>1397</v>
      </c>
      <c r="F544" s="442" t="s">
        <v>1397</v>
      </c>
      <c r="G544" s="441">
        <v>5</v>
      </c>
      <c r="H544" s="442" t="s">
        <v>504</v>
      </c>
      <c r="I544" s="441"/>
      <c r="J544" s="486">
        <v>33</v>
      </c>
      <c r="K544" s="457">
        <v>2.1999999999999999E-2</v>
      </c>
      <c r="L544" s="441" t="s">
        <v>1725</v>
      </c>
      <c r="M544" s="524">
        <v>0.39</v>
      </c>
      <c r="N544" s="441">
        <v>1400</v>
      </c>
      <c r="O544" s="441">
        <v>60</v>
      </c>
      <c r="P544" s="441">
        <v>60</v>
      </c>
      <c r="Q544" s="441"/>
      <c r="R544" s="441"/>
      <c r="S544" s="381"/>
      <c r="T544" s="381"/>
      <c r="U544" s="441"/>
      <c r="V544" s="441" t="s">
        <v>1111</v>
      </c>
      <c r="W544" s="443">
        <v>43465</v>
      </c>
      <c r="X544" s="442" t="s">
        <v>86</v>
      </c>
      <c r="Y544" s="442" t="s">
        <v>87</v>
      </c>
      <c r="Z544" s="76"/>
      <c r="AA544" s="76"/>
      <c r="AB544" s="77"/>
      <c r="AC544" s="245"/>
      <c r="AD544" s="245"/>
      <c r="AE544" s="245"/>
      <c r="AF544" s="245"/>
      <c r="AG544" s="245"/>
      <c r="AH544" s="245"/>
      <c r="AI544" s="245"/>
      <c r="AJ544" s="245"/>
      <c r="AK544" s="245"/>
      <c r="AL544" s="245"/>
      <c r="AM544" s="245"/>
      <c r="AN544" s="245"/>
      <c r="AO544" s="245"/>
      <c r="AP544" s="245"/>
      <c r="AQ544" s="245"/>
      <c r="AR544" s="245"/>
      <c r="AS544" s="245"/>
      <c r="AT544" s="245"/>
      <c r="AU544" s="245"/>
      <c r="AV544" s="245"/>
      <c r="AW544" s="245"/>
      <c r="AX544" s="245"/>
      <c r="AY544" s="245"/>
      <c r="AZ544" s="245"/>
      <c r="BA544" s="245"/>
      <c r="BB544" s="245"/>
      <c r="BC544" s="245"/>
      <c r="BD544" s="245"/>
      <c r="BE544" s="245"/>
      <c r="BF544" s="245"/>
      <c r="BG544" s="245"/>
      <c r="BH544" s="245"/>
      <c r="BI544" s="245"/>
      <c r="BJ544" s="245"/>
      <c r="BK544" s="245"/>
      <c r="BL544" s="245"/>
      <c r="BM544" s="245"/>
      <c r="BN544" s="245"/>
      <c r="BO544" s="245"/>
      <c r="BP544" s="245"/>
      <c r="BQ544" s="245"/>
      <c r="BR544" s="245"/>
      <c r="BS544" s="245"/>
      <c r="BT544" s="245"/>
      <c r="BU544" s="245"/>
      <c r="BV544" s="245"/>
      <c r="BW544" s="245"/>
      <c r="BX544" s="245"/>
      <c r="BY544" s="245"/>
      <c r="BZ544" s="245"/>
      <c r="CA544" s="245"/>
      <c r="CB544" s="245"/>
      <c r="CC544" s="245"/>
      <c r="CD544" s="245"/>
      <c r="CE544" s="245"/>
      <c r="CF544" s="245"/>
      <c r="CG544" s="529"/>
    </row>
    <row r="545" spans="1:85" s="458" customFormat="1" ht="25.5" x14ac:dyDescent="0.2">
      <c r="A545" s="441">
        <v>28</v>
      </c>
      <c r="B545" s="441">
        <v>16090076</v>
      </c>
      <c r="C545" s="442" t="s">
        <v>1238</v>
      </c>
      <c r="D545" s="442" t="s">
        <v>1200</v>
      </c>
      <c r="E545" s="442" t="s">
        <v>1399</v>
      </c>
      <c r="F545" s="442" t="s">
        <v>1399</v>
      </c>
      <c r="G545" s="441">
        <v>5</v>
      </c>
      <c r="H545" s="442" t="s">
        <v>504</v>
      </c>
      <c r="I545" s="441"/>
      <c r="J545" s="486">
        <v>33</v>
      </c>
      <c r="K545" s="457">
        <v>2.5999999999999999E-2</v>
      </c>
      <c r="L545" s="441" t="s">
        <v>153</v>
      </c>
      <c r="M545" s="524">
        <v>0.39</v>
      </c>
      <c r="N545" s="441">
        <v>1400</v>
      </c>
      <c r="O545" s="441">
        <v>60</v>
      </c>
      <c r="P545" s="441">
        <v>60</v>
      </c>
      <c r="Q545" s="441"/>
      <c r="R545" s="441"/>
      <c r="S545" s="381"/>
      <c r="T545" s="381"/>
      <c r="U545" s="441"/>
      <c r="V545" s="441" t="s">
        <v>1111</v>
      </c>
      <c r="W545" s="443">
        <v>43465</v>
      </c>
      <c r="X545" s="442" t="s">
        <v>88</v>
      </c>
      <c r="Y545" s="442" t="s">
        <v>89</v>
      </c>
      <c r="Z545" s="76"/>
      <c r="AA545" s="76"/>
      <c r="AB545" s="77"/>
      <c r="AC545" s="245"/>
      <c r="AD545" s="245"/>
      <c r="AE545" s="245"/>
      <c r="AF545" s="245"/>
      <c r="AG545" s="245"/>
      <c r="AH545" s="245"/>
      <c r="AI545" s="245"/>
      <c r="AJ545" s="245"/>
      <c r="AK545" s="245"/>
      <c r="AL545" s="245"/>
      <c r="AM545" s="245"/>
      <c r="AN545" s="245"/>
      <c r="AO545" s="245"/>
      <c r="AP545" s="245"/>
      <c r="AQ545" s="245"/>
      <c r="AR545" s="245"/>
      <c r="AS545" s="245"/>
      <c r="AT545" s="245"/>
      <c r="AU545" s="245"/>
      <c r="AV545" s="245"/>
      <c r="AW545" s="245"/>
      <c r="AX545" s="245"/>
      <c r="AY545" s="245"/>
      <c r="AZ545" s="245"/>
      <c r="BA545" s="245"/>
      <c r="BB545" s="245"/>
      <c r="BC545" s="245"/>
      <c r="BD545" s="245"/>
      <c r="BE545" s="245"/>
      <c r="BF545" s="245"/>
      <c r="BG545" s="245"/>
      <c r="BH545" s="245"/>
      <c r="BI545" s="245"/>
      <c r="BJ545" s="245"/>
      <c r="BK545" s="245"/>
      <c r="BL545" s="245"/>
      <c r="BM545" s="245"/>
      <c r="BN545" s="245"/>
      <c r="BO545" s="245"/>
      <c r="BP545" s="245"/>
      <c r="BQ545" s="245"/>
      <c r="BR545" s="245"/>
      <c r="BS545" s="245"/>
      <c r="BT545" s="245"/>
      <c r="BU545" s="245"/>
      <c r="BV545" s="245"/>
      <c r="BW545" s="245"/>
      <c r="BX545" s="245"/>
      <c r="BY545" s="245"/>
      <c r="BZ545" s="245"/>
      <c r="CA545" s="245"/>
      <c r="CB545" s="245"/>
      <c r="CC545" s="245"/>
      <c r="CD545" s="245"/>
      <c r="CE545" s="245"/>
      <c r="CF545" s="245"/>
      <c r="CG545" s="529"/>
    </row>
    <row r="546" spans="1:85" s="458" customFormat="1" ht="25.5" x14ac:dyDescent="0.2">
      <c r="A546" s="441">
        <v>28</v>
      </c>
      <c r="B546" s="441">
        <v>16090077</v>
      </c>
      <c r="C546" s="442" t="s">
        <v>1238</v>
      </c>
      <c r="D546" s="442" t="s">
        <v>1200</v>
      </c>
      <c r="E546" s="442" t="s">
        <v>1399</v>
      </c>
      <c r="F546" s="442" t="s">
        <v>1399</v>
      </c>
      <c r="G546" s="441">
        <v>5</v>
      </c>
      <c r="H546" s="442" t="s">
        <v>504</v>
      </c>
      <c r="I546" s="441"/>
      <c r="J546" s="486">
        <v>33</v>
      </c>
      <c r="K546" s="457">
        <v>2.5000000000000001E-2</v>
      </c>
      <c r="L546" s="441" t="s">
        <v>1426</v>
      </c>
      <c r="M546" s="524">
        <v>0.39</v>
      </c>
      <c r="N546" s="441">
        <v>1400</v>
      </c>
      <c r="O546" s="441">
        <v>60</v>
      </c>
      <c r="P546" s="441">
        <v>60</v>
      </c>
      <c r="Q546" s="441"/>
      <c r="R546" s="441"/>
      <c r="S546" s="381"/>
      <c r="T546" s="381"/>
      <c r="U546" s="441"/>
      <c r="V546" s="441" t="s">
        <v>1111</v>
      </c>
      <c r="W546" s="443">
        <v>43465</v>
      </c>
      <c r="X546" s="442" t="s">
        <v>88</v>
      </c>
      <c r="Y546" s="442" t="s">
        <v>89</v>
      </c>
      <c r="Z546" s="76"/>
      <c r="AA546" s="76"/>
      <c r="AB546" s="77"/>
      <c r="AC546" s="245"/>
      <c r="AD546" s="245"/>
      <c r="AE546" s="245"/>
      <c r="AF546" s="245"/>
      <c r="AG546" s="245"/>
      <c r="AH546" s="245"/>
      <c r="AI546" s="245"/>
      <c r="AJ546" s="245"/>
      <c r="AK546" s="245"/>
      <c r="AL546" s="245"/>
      <c r="AM546" s="245"/>
      <c r="AN546" s="245"/>
      <c r="AO546" s="245"/>
      <c r="AP546" s="245"/>
      <c r="AQ546" s="245"/>
      <c r="AR546" s="245"/>
      <c r="AS546" s="245"/>
      <c r="AT546" s="245"/>
      <c r="AU546" s="245"/>
      <c r="AV546" s="245"/>
      <c r="AW546" s="245"/>
      <c r="AX546" s="245"/>
      <c r="AY546" s="245"/>
      <c r="AZ546" s="245"/>
      <c r="BA546" s="245"/>
      <c r="BB546" s="245"/>
      <c r="BC546" s="245"/>
      <c r="BD546" s="245"/>
      <c r="BE546" s="245"/>
      <c r="BF546" s="245"/>
      <c r="BG546" s="245"/>
      <c r="BH546" s="245"/>
      <c r="BI546" s="245"/>
      <c r="BJ546" s="245"/>
      <c r="BK546" s="245"/>
      <c r="BL546" s="245"/>
      <c r="BM546" s="245"/>
      <c r="BN546" s="245"/>
      <c r="BO546" s="245"/>
      <c r="BP546" s="245"/>
      <c r="BQ546" s="245"/>
      <c r="BR546" s="245"/>
      <c r="BS546" s="245"/>
      <c r="BT546" s="245"/>
      <c r="BU546" s="245"/>
      <c r="BV546" s="245"/>
      <c r="BW546" s="245"/>
      <c r="BX546" s="245"/>
      <c r="BY546" s="245"/>
      <c r="BZ546" s="245"/>
      <c r="CA546" s="245"/>
      <c r="CB546" s="245"/>
      <c r="CC546" s="245"/>
      <c r="CD546" s="245"/>
      <c r="CE546" s="245"/>
      <c r="CF546" s="245"/>
      <c r="CG546" s="529"/>
    </row>
    <row r="547" spans="1:85" s="458" customFormat="1" ht="25.5" x14ac:dyDescent="0.2">
      <c r="A547" s="441">
        <v>28</v>
      </c>
      <c r="B547" s="441">
        <v>16090078</v>
      </c>
      <c r="C547" s="442" t="s">
        <v>1238</v>
      </c>
      <c r="D547" s="442" t="s">
        <v>1200</v>
      </c>
      <c r="E547" s="442" t="s">
        <v>1398</v>
      </c>
      <c r="F547" s="442" t="s">
        <v>1398</v>
      </c>
      <c r="G547" s="441">
        <v>5</v>
      </c>
      <c r="H547" s="442" t="s">
        <v>504</v>
      </c>
      <c r="I547" s="441"/>
      <c r="J547" s="486">
        <v>33</v>
      </c>
      <c r="K547" s="457">
        <v>2.8000000000000001E-2</v>
      </c>
      <c r="L547" s="441" t="s">
        <v>798</v>
      </c>
      <c r="M547" s="524">
        <v>0.39</v>
      </c>
      <c r="N547" s="441">
        <v>1400</v>
      </c>
      <c r="O547" s="441">
        <v>60</v>
      </c>
      <c r="P547" s="441">
        <v>60</v>
      </c>
      <c r="Q547" s="441"/>
      <c r="R547" s="441"/>
      <c r="S547" s="381"/>
      <c r="T547" s="381"/>
      <c r="U547" s="441"/>
      <c r="V547" s="441" t="s">
        <v>1111</v>
      </c>
      <c r="W547" s="443">
        <v>43465</v>
      </c>
      <c r="X547" s="442" t="s">
        <v>88</v>
      </c>
      <c r="Y547" s="442" t="s">
        <v>89</v>
      </c>
      <c r="Z547" s="76"/>
      <c r="AA547" s="76"/>
      <c r="AB547" s="77"/>
      <c r="AC547" s="245"/>
      <c r="AD547" s="245"/>
      <c r="AE547" s="245"/>
      <c r="AF547" s="245"/>
      <c r="AG547" s="245"/>
      <c r="AH547" s="245"/>
      <c r="AI547" s="245"/>
      <c r="AJ547" s="245"/>
      <c r="AK547" s="245"/>
      <c r="AL547" s="245"/>
      <c r="AM547" s="245"/>
      <c r="AN547" s="245"/>
      <c r="AO547" s="245"/>
      <c r="AP547" s="245"/>
      <c r="AQ547" s="245"/>
      <c r="AR547" s="245"/>
      <c r="AS547" s="245"/>
      <c r="AT547" s="245"/>
      <c r="AU547" s="245"/>
      <c r="AV547" s="245"/>
      <c r="AW547" s="245"/>
      <c r="AX547" s="245"/>
      <c r="AY547" s="245"/>
      <c r="AZ547" s="245"/>
      <c r="BA547" s="245"/>
      <c r="BB547" s="245"/>
      <c r="BC547" s="245"/>
      <c r="BD547" s="245"/>
      <c r="BE547" s="245"/>
      <c r="BF547" s="245"/>
      <c r="BG547" s="245"/>
      <c r="BH547" s="245"/>
      <c r="BI547" s="245"/>
      <c r="BJ547" s="245"/>
      <c r="BK547" s="245"/>
      <c r="BL547" s="245"/>
      <c r="BM547" s="245"/>
      <c r="BN547" s="245"/>
      <c r="BO547" s="245"/>
      <c r="BP547" s="245"/>
      <c r="BQ547" s="245"/>
      <c r="BR547" s="245"/>
      <c r="BS547" s="245"/>
      <c r="BT547" s="245"/>
      <c r="BU547" s="245"/>
      <c r="BV547" s="245"/>
      <c r="BW547" s="245"/>
      <c r="BX547" s="245"/>
      <c r="BY547" s="245"/>
      <c r="BZ547" s="245"/>
      <c r="CA547" s="245"/>
      <c r="CB547" s="245"/>
      <c r="CC547" s="245"/>
      <c r="CD547" s="245"/>
      <c r="CE547" s="245"/>
      <c r="CF547" s="245"/>
      <c r="CG547" s="529"/>
    </row>
    <row r="548" spans="1:85" s="458" customFormat="1" ht="25.5" x14ac:dyDescent="0.2">
      <c r="A548" s="441">
        <v>28</v>
      </c>
      <c r="B548" s="441">
        <v>16090081</v>
      </c>
      <c r="C548" s="442" t="s">
        <v>1238</v>
      </c>
      <c r="D548" s="442" t="s">
        <v>1200</v>
      </c>
      <c r="E548" s="442" t="s">
        <v>1726</v>
      </c>
      <c r="F548" s="442" t="s">
        <v>1727</v>
      </c>
      <c r="G548" s="441">
        <v>5</v>
      </c>
      <c r="H548" s="442" t="s">
        <v>504</v>
      </c>
      <c r="I548" s="441"/>
      <c r="J548" s="486" t="s">
        <v>1357</v>
      </c>
      <c r="K548" s="457">
        <v>2.3E-2</v>
      </c>
      <c r="L548" s="441" t="s">
        <v>154</v>
      </c>
      <c r="M548" s="524">
        <v>0.39</v>
      </c>
      <c r="N548" s="441">
        <v>1400</v>
      </c>
      <c r="O548" s="441">
        <v>60</v>
      </c>
      <c r="P548" s="441">
        <v>60</v>
      </c>
      <c r="Q548" s="441"/>
      <c r="R548" s="441"/>
      <c r="S548" s="381"/>
      <c r="T548" s="381"/>
      <c r="U548" s="441"/>
      <c r="V548" s="441" t="s">
        <v>1111</v>
      </c>
      <c r="W548" s="443">
        <v>43465</v>
      </c>
      <c r="X548" s="442" t="s">
        <v>914</v>
      </c>
      <c r="Y548" s="442" t="s">
        <v>1063</v>
      </c>
      <c r="Z548" s="76"/>
      <c r="AA548" s="76"/>
      <c r="AB548" s="77"/>
      <c r="AC548" s="245"/>
      <c r="AD548" s="245"/>
      <c r="AE548" s="245"/>
      <c r="AF548" s="245"/>
      <c r="AG548" s="245"/>
      <c r="AH548" s="245"/>
      <c r="AI548" s="245"/>
      <c r="AJ548" s="245"/>
      <c r="AK548" s="245"/>
      <c r="AL548" s="245"/>
      <c r="AM548" s="245"/>
      <c r="AN548" s="245"/>
      <c r="AO548" s="245"/>
      <c r="AP548" s="245"/>
      <c r="AQ548" s="245"/>
      <c r="AR548" s="245"/>
      <c r="AS548" s="245"/>
      <c r="AT548" s="245"/>
      <c r="AU548" s="245"/>
      <c r="AV548" s="245"/>
      <c r="AW548" s="245"/>
      <c r="AX548" s="245"/>
      <c r="AY548" s="245"/>
      <c r="AZ548" s="245"/>
      <c r="BA548" s="245"/>
      <c r="BB548" s="245"/>
      <c r="BC548" s="245"/>
      <c r="BD548" s="245"/>
      <c r="BE548" s="245"/>
      <c r="BF548" s="245"/>
      <c r="BG548" s="245"/>
      <c r="BH548" s="245"/>
      <c r="BI548" s="245"/>
      <c r="BJ548" s="245"/>
      <c r="BK548" s="245"/>
      <c r="BL548" s="245"/>
      <c r="BM548" s="245"/>
      <c r="BN548" s="245"/>
      <c r="BO548" s="245"/>
      <c r="BP548" s="245"/>
      <c r="BQ548" s="245"/>
      <c r="BR548" s="245"/>
      <c r="BS548" s="245"/>
      <c r="BT548" s="245"/>
      <c r="BU548" s="245"/>
      <c r="BV548" s="245"/>
      <c r="BW548" s="245"/>
      <c r="BX548" s="245"/>
      <c r="BY548" s="245"/>
      <c r="BZ548" s="245"/>
      <c r="CA548" s="245"/>
      <c r="CB548" s="245"/>
      <c r="CC548" s="245"/>
      <c r="CD548" s="245"/>
      <c r="CE548" s="245"/>
      <c r="CF548" s="245"/>
      <c r="CG548" s="529"/>
    </row>
    <row r="549" spans="1:85" s="458" customFormat="1" ht="25.5" x14ac:dyDescent="0.2">
      <c r="A549" s="441">
        <v>28</v>
      </c>
      <c r="B549" s="441">
        <v>16090082</v>
      </c>
      <c r="C549" s="442" t="s">
        <v>1238</v>
      </c>
      <c r="D549" s="442" t="s">
        <v>1200</v>
      </c>
      <c r="E549" s="442" t="s">
        <v>1726</v>
      </c>
      <c r="F549" s="442" t="s">
        <v>1727</v>
      </c>
      <c r="G549" s="441">
        <v>5</v>
      </c>
      <c r="H549" s="442" t="s">
        <v>504</v>
      </c>
      <c r="I549" s="441"/>
      <c r="J549" s="486" t="s">
        <v>1357</v>
      </c>
      <c r="K549" s="457">
        <v>2.1999999999999999E-2</v>
      </c>
      <c r="L549" s="441" t="s">
        <v>40</v>
      </c>
      <c r="M549" s="524">
        <v>0.39</v>
      </c>
      <c r="N549" s="441">
        <v>1400</v>
      </c>
      <c r="O549" s="441">
        <v>60</v>
      </c>
      <c r="P549" s="441">
        <v>60</v>
      </c>
      <c r="Q549" s="441"/>
      <c r="R549" s="441"/>
      <c r="S549" s="381"/>
      <c r="T549" s="381"/>
      <c r="U549" s="441"/>
      <c r="V549" s="441" t="s">
        <v>1111</v>
      </c>
      <c r="W549" s="443">
        <v>43465</v>
      </c>
      <c r="X549" s="442" t="s">
        <v>914</v>
      </c>
      <c r="Y549" s="442" t="s">
        <v>1063</v>
      </c>
      <c r="Z549" s="76"/>
      <c r="AA549" s="76"/>
      <c r="AB549" s="77"/>
      <c r="AC549" s="245"/>
      <c r="AD549" s="245"/>
      <c r="AE549" s="245"/>
      <c r="AF549" s="245"/>
      <c r="AG549" s="245"/>
      <c r="AH549" s="245"/>
      <c r="AI549" s="245"/>
      <c r="AJ549" s="245"/>
      <c r="AK549" s="245"/>
      <c r="AL549" s="245"/>
      <c r="AM549" s="245"/>
      <c r="AN549" s="245"/>
      <c r="AO549" s="245"/>
      <c r="AP549" s="245"/>
      <c r="AQ549" s="245"/>
      <c r="AR549" s="245"/>
      <c r="AS549" s="245"/>
      <c r="AT549" s="245"/>
      <c r="AU549" s="245"/>
      <c r="AV549" s="245"/>
      <c r="AW549" s="245"/>
      <c r="AX549" s="245"/>
      <c r="AY549" s="245"/>
      <c r="AZ549" s="245"/>
      <c r="BA549" s="245"/>
      <c r="BB549" s="245"/>
      <c r="BC549" s="245"/>
      <c r="BD549" s="245"/>
      <c r="BE549" s="245"/>
      <c r="BF549" s="245"/>
      <c r="BG549" s="245"/>
      <c r="BH549" s="245"/>
      <c r="BI549" s="245"/>
      <c r="BJ549" s="245"/>
      <c r="BK549" s="245"/>
      <c r="BL549" s="245"/>
      <c r="BM549" s="245"/>
      <c r="BN549" s="245"/>
      <c r="BO549" s="245"/>
      <c r="BP549" s="245"/>
      <c r="BQ549" s="245"/>
      <c r="BR549" s="245"/>
      <c r="BS549" s="245"/>
      <c r="BT549" s="245"/>
      <c r="BU549" s="245"/>
      <c r="BV549" s="245"/>
      <c r="BW549" s="245"/>
      <c r="BX549" s="245"/>
      <c r="BY549" s="245"/>
      <c r="BZ549" s="245"/>
      <c r="CA549" s="245"/>
      <c r="CB549" s="245"/>
      <c r="CC549" s="245"/>
      <c r="CD549" s="245"/>
      <c r="CE549" s="245"/>
      <c r="CF549" s="245"/>
      <c r="CG549" s="529"/>
    </row>
    <row r="550" spans="1:85" s="458" customFormat="1" ht="25.5" x14ac:dyDescent="0.2">
      <c r="A550" s="441">
        <v>28</v>
      </c>
      <c r="B550" s="441">
        <v>16090086</v>
      </c>
      <c r="C550" s="442" t="s">
        <v>1238</v>
      </c>
      <c r="D550" s="442" t="s">
        <v>1200</v>
      </c>
      <c r="E550" s="442" t="s">
        <v>1728</v>
      </c>
      <c r="F550" s="442" t="s">
        <v>1729</v>
      </c>
      <c r="G550" s="441">
        <v>5</v>
      </c>
      <c r="H550" s="442" t="s">
        <v>504</v>
      </c>
      <c r="I550" s="441"/>
      <c r="J550" s="486" t="s">
        <v>1357</v>
      </c>
      <c r="K550" s="457">
        <v>2.8000000000000001E-2</v>
      </c>
      <c r="L550" s="441" t="s">
        <v>154</v>
      </c>
      <c r="M550" s="524">
        <v>0.39</v>
      </c>
      <c r="N550" s="441">
        <v>1400</v>
      </c>
      <c r="O550" s="441">
        <v>60</v>
      </c>
      <c r="P550" s="441">
        <v>60</v>
      </c>
      <c r="Q550" s="441"/>
      <c r="R550" s="441"/>
      <c r="S550" s="381"/>
      <c r="T550" s="381"/>
      <c r="U550" s="441"/>
      <c r="V550" s="441" t="s">
        <v>1111</v>
      </c>
      <c r="W550" s="443">
        <v>43465</v>
      </c>
      <c r="X550" s="442" t="s">
        <v>1029</v>
      </c>
      <c r="Y550" s="442" t="s">
        <v>1064</v>
      </c>
      <c r="Z550" s="76"/>
      <c r="AA550" s="76"/>
      <c r="AB550" s="77"/>
      <c r="AC550" s="245"/>
      <c r="AD550" s="245"/>
      <c r="AE550" s="245"/>
      <c r="AF550" s="245"/>
      <c r="AG550" s="245"/>
      <c r="AH550" s="245"/>
      <c r="AI550" s="245"/>
      <c r="AJ550" s="245"/>
      <c r="AK550" s="245"/>
      <c r="AL550" s="245"/>
      <c r="AM550" s="245"/>
      <c r="AN550" s="245"/>
      <c r="AO550" s="245"/>
      <c r="AP550" s="245"/>
      <c r="AQ550" s="245"/>
      <c r="AR550" s="245"/>
      <c r="AS550" s="245"/>
      <c r="AT550" s="245"/>
      <c r="AU550" s="245"/>
      <c r="AV550" s="245"/>
      <c r="AW550" s="245"/>
      <c r="AX550" s="245"/>
      <c r="AY550" s="245"/>
      <c r="AZ550" s="245"/>
      <c r="BA550" s="245"/>
      <c r="BB550" s="245"/>
      <c r="BC550" s="245"/>
      <c r="BD550" s="245"/>
      <c r="BE550" s="245"/>
      <c r="BF550" s="245"/>
      <c r="BG550" s="245"/>
      <c r="BH550" s="245"/>
      <c r="BI550" s="245"/>
      <c r="BJ550" s="245"/>
      <c r="BK550" s="245"/>
      <c r="BL550" s="245"/>
      <c r="BM550" s="245"/>
      <c r="BN550" s="245"/>
      <c r="BO550" s="245"/>
      <c r="BP550" s="245"/>
      <c r="BQ550" s="245"/>
      <c r="BR550" s="245"/>
      <c r="BS550" s="245"/>
      <c r="BT550" s="245"/>
      <c r="BU550" s="245"/>
      <c r="BV550" s="245"/>
      <c r="BW550" s="245"/>
      <c r="BX550" s="245"/>
      <c r="BY550" s="245"/>
      <c r="BZ550" s="245"/>
      <c r="CA550" s="245"/>
      <c r="CB550" s="245"/>
      <c r="CC550" s="245"/>
      <c r="CD550" s="245"/>
      <c r="CE550" s="245"/>
      <c r="CF550" s="245"/>
      <c r="CG550" s="529"/>
    </row>
    <row r="551" spans="1:85" s="458" customFormat="1" ht="25.5" x14ac:dyDescent="0.2">
      <c r="A551" s="441">
        <v>28</v>
      </c>
      <c r="B551" s="441">
        <v>16090087</v>
      </c>
      <c r="C551" s="442" t="s">
        <v>1238</v>
      </c>
      <c r="D551" s="442" t="s">
        <v>1200</v>
      </c>
      <c r="E551" s="442" t="s">
        <v>1728</v>
      </c>
      <c r="F551" s="442" t="s">
        <v>1729</v>
      </c>
      <c r="G551" s="441">
        <v>5</v>
      </c>
      <c r="H551" s="442" t="s">
        <v>504</v>
      </c>
      <c r="I551" s="441"/>
      <c r="J551" s="486" t="s">
        <v>1357</v>
      </c>
      <c r="K551" s="457">
        <v>2.5999999999999999E-2</v>
      </c>
      <c r="L551" s="441" t="s">
        <v>153</v>
      </c>
      <c r="M551" s="524">
        <v>0.39</v>
      </c>
      <c r="N551" s="441">
        <v>1400</v>
      </c>
      <c r="O551" s="441">
        <v>60</v>
      </c>
      <c r="P551" s="441">
        <v>60</v>
      </c>
      <c r="Q551" s="441"/>
      <c r="R551" s="441"/>
      <c r="S551" s="381"/>
      <c r="T551" s="381"/>
      <c r="U551" s="441"/>
      <c r="V551" s="441" t="s">
        <v>1111</v>
      </c>
      <c r="W551" s="443">
        <v>43465</v>
      </c>
      <c r="X551" s="442" t="s">
        <v>1029</v>
      </c>
      <c r="Y551" s="442" t="s">
        <v>1064</v>
      </c>
      <c r="Z551" s="76"/>
      <c r="AA551" s="76"/>
      <c r="AB551" s="77"/>
      <c r="AC551" s="245"/>
      <c r="AD551" s="245"/>
      <c r="AE551" s="245"/>
      <c r="AF551" s="245"/>
      <c r="AG551" s="245"/>
      <c r="AH551" s="245"/>
      <c r="AI551" s="245"/>
      <c r="AJ551" s="245"/>
      <c r="AK551" s="245"/>
      <c r="AL551" s="245"/>
      <c r="AM551" s="245"/>
      <c r="AN551" s="245"/>
      <c r="AO551" s="245"/>
      <c r="AP551" s="245"/>
      <c r="AQ551" s="245"/>
      <c r="AR551" s="245"/>
      <c r="AS551" s="245"/>
      <c r="AT551" s="245"/>
      <c r="AU551" s="245"/>
      <c r="AV551" s="245"/>
      <c r="AW551" s="245"/>
      <c r="AX551" s="245"/>
      <c r="AY551" s="245"/>
      <c r="AZ551" s="245"/>
      <c r="BA551" s="245"/>
      <c r="BB551" s="245"/>
      <c r="BC551" s="245"/>
      <c r="BD551" s="245"/>
      <c r="BE551" s="245"/>
      <c r="BF551" s="245"/>
      <c r="BG551" s="245"/>
      <c r="BH551" s="245"/>
      <c r="BI551" s="245"/>
      <c r="BJ551" s="245"/>
      <c r="BK551" s="245"/>
      <c r="BL551" s="245"/>
      <c r="BM551" s="245"/>
      <c r="BN551" s="245"/>
      <c r="BO551" s="245"/>
      <c r="BP551" s="245"/>
      <c r="BQ551" s="245"/>
      <c r="BR551" s="245"/>
      <c r="BS551" s="245"/>
      <c r="BT551" s="245"/>
      <c r="BU551" s="245"/>
      <c r="BV551" s="245"/>
      <c r="BW551" s="245"/>
      <c r="BX551" s="245"/>
      <c r="BY551" s="245"/>
      <c r="BZ551" s="245"/>
      <c r="CA551" s="245"/>
      <c r="CB551" s="245"/>
      <c r="CC551" s="245"/>
      <c r="CD551" s="245"/>
      <c r="CE551" s="245"/>
      <c r="CF551" s="245"/>
      <c r="CG551" s="529"/>
    </row>
    <row r="552" spans="1:85" s="458" customFormat="1" ht="25.5" x14ac:dyDescent="0.2">
      <c r="A552" s="441">
        <v>28</v>
      </c>
      <c r="B552" s="441">
        <v>16090088</v>
      </c>
      <c r="C552" s="442" t="s">
        <v>1238</v>
      </c>
      <c r="D552" s="442" t="s">
        <v>1200</v>
      </c>
      <c r="E552" s="442" t="s">
        <v>1728</v>
      </c>
      <c r="F552" s="442" t="s">
        <v>1729</v>
      </c>
      <c r="G552" s="441">
        <v>5</v>
      </c>
      <c r="H552" s="442" t="s">
        <v>504</v>
      </c>
      <c r="I552" s="441"/>
      <c r="J552" s="486" t="s">
        <v>1357</v>
      </c>
      <c r="K552" s="457">
        <v>2.5000000000000001E-2</v>
      </c>
      <c r="L552" s="441" t="s">
        <v>708</v>
      </c>
      <c r="M552" s="524">
        <v>0.39</v>
      </c>
      <c r="N552" s="441">
        <v>1400</v>
      </c>
      <c r="O552" s="441">
        <v>60</v>
      </c>
      <c r="P552" s="441">
        <v>60</v>
      </c>
      <c r="Q552" s="441"/>
      <c r="R552" s="441"/>
      <c r="S552" s="381"/>
      <c r="T552" s="381"/>
      <c r="U552" s="441"/>
      <c r="V552" s="441" t="s">
        <v>1111</v>
      </c>
      <c r="W552" s="443">
        <v>43465</v>
      </c>
      <c r="X552" s="442" t="s">
        <v>1029</v>
      </c>
      <c r="Y552" s="442" t="s">
        <v>1064</v>
      </c>
      <c r="Z552" s="76"/>
      <c r="AA552" s="76"/>
      <c r="AB552" s="77"/>
      <c r="AC552" s="245"/>
      <c r="AD552" s="245"/>
      <c r="AE552" s="245"/>
      <c r="AF552" s="245"/>
      <c r="AG552" s="245"/>
      <c r="AH552" s="245"/>
      <c r="AI552" s="245"/>
      <c r="AJ552" s="245"/>
      <c r="AK552" s="245"/>
      <c r="AL552" s="245"/>
      <c r="AM552" s="245"/>
      <c r="AN552" s="245"/>
      <c r="AO552" s="245"/>
      <c r="AP552" s="245"/>
      <c r="AQ552" s="245"/>
      <c r="AR552" s="245"/>
      <c r="AS552" s="245"/>
      <c r="AT552" s="245"/>
      <c r="AU552" s="245"/>
      <c r="AV552" s="245"/>
      <c r="AW552" s="245"/>
      <c r="AX552" s="245"/>
      <c r="AY552" s="245"/>
      <c r="AZ552" s="245"/>
      <c r="BA552" s="245"/>
      <c r="BB552" s="245"/>
      <c r="BC552" s="245"/>
      <c r="BD552" s="245"/>
      <c r="BE552" s="245"/>
      <c r="BF552" s="245"/>
      <c r="BG552" s="245"/>
      <c r="BH552" s="245"/>
      <c r="BI552" s="245"/>
      <c r="BJ552" s="245"/>
      <c r="BK552" s="245"/>
      <c r="BL552" s="245"/>
      <c r="BM552" s="245"/>
      <c r="BN552" s="245"/>
      <c r="BO552" s="245"/>
      <c r="BP552" s="245"/>
      <c r="BQ552" s="245"/>
      <c r="BR552" s="245"/>
      <c r="BS552" s="245"/>
      <c r="BT552" s="245"/>
      <c r="BU552" s="245"/>
      <c r="BV552" s="245"/>
      <c r="BW552" s="245"/>
      <c r="BX552" s="245"/>
      <c r="BY552" s="245"/>
      <c r="BZ552" s="245"/>
      <c r="CA552" s="245"/>
      <c r="CB552" s="245"/>
      <c r="CC552" s="245"/>
      <c r="CD552" s="245"/>
      <c r="CE552" s="245"/>
      <c r="CF552" s="245"/>
      <c r="CG552" s="529"/>
    </row>
    <row r="553" spans="1:85" s="458" customFormat="1" ht="25.5" x14ac:dyDescent="0.2">
      <c r="A553" s="441">
        <v>28</v>
      </c>
      <c r="B553" s="441">
        <v>16090121</v>
      </c>
      <c r="C553" s="442" t="s">
        <v>1238</v>
      </c>
      <c r="D553" s="442" t="s">
        <v>1200</v>
      </c>
      <c r="E553" s="442" t="s">
        <v>1730</v>
      </c>
      <c r="F553" s="442" t="s">
        <v>1730</v>
      </c>
      <c r="G553" s="441">
        <v>5</v>
      </c>
      <c r="H553" s="442" t="s">
        <v>504</v>
      </c>
      <c r="I553" s="441"/>
      <c r="J553" s="486">
        <v>33</v>
      </c>
      <c r="K553" s="457">
        <v>2.5000000000000001E-2</v>
      </c>
      <c r="L553" s="441" t="s">
        <v>154</v>
      </c>
      <c r="M553" s="524">
        <v>0.39</v>
      </c>
      <c r="N553" s="441">
        <v>1400</v>
      </c>
      <c r="O553" s="441">
        <v>60</v>
      </c>
      <c r="P553" s="441">
        <v>60</v>
      </c>
      <c r="Q553" s="441"/>
      <c r="R553" s="441"/>
      <c r="S553" s="381"/>
      <c r="T553" s="381"/>
      <c r="U553" s="441"/>
      <c r="V553" s="441" t="s">
        <v>1111</v>
      </c>
      <c r="W553" s="443">
        <v>43465</v>
      </c>
      <c r="X553" s="442" t="s">
        <v>1731</v>
      </c>
      <c r="Y553" s="442" t="s">
        <v>1732</v>
      </c>
      <c r="Z553" s="76"/>
      <c r="AA553" s="76"/>
      <c r="AB553" s="77"/>
      <c r="AC553" s="245"/>
      <c r="AD553" s="245"/>
      <c r="AE553" s="245"/>
      <c r="AF553" s="245"/>
      <c r="AG553" s="245"/>
      <c r="AH553" s="245"/>
      <c r="AI553" s="245"/>
      <c r="AJ553" s="245"/>
      <c r="AK553" s="245"/>
      <c r="AL553" s="245"/>
      <c r="AM553" s="245"/>
      <c r="AN553" s="245"/>
      <c r="AO553" s="245"/>
      <c r="AP553" s="245"/>
      <c r="AQ553" s="245"/>
      <c r="AR553" s="245"/>
      <c r="AS553" s="245"/>
      <c r="AT553" s="245"/>
      <c r="AU553" s="245"/>
      <c r="AV553" s="245"/>
      <c r="AW553" s="245"/>
      <c r="AX553" s="245"/>
      <c r="AY553" s="245"/>
      <c r="AZ553" s="245"/>
      <c r="BA553" s="245"/>
      <c r="BB553" s="245"/>
      <c r="BC553" s="245"/>
      <c r="BD553" s="245"/>
      <c r="BE553" s="245"/>
      <c r="BF553" s="245"/>
      <c r="BG553" s="245"/>
      <c r="BH553" s="245"/>
      <c r="BI553" s="245"/>
      <c r="BJ553" s="245"/>
      <c r="BK553" s="245"/>
      <c r="BL553" s="245"/>
      <c r="BM553" s="245"/>
      <c r="BN553" s="245"/>
      <c r="BO553" s="245"/>
      <c r="BP553" s="245"/>
      <c r="BQ553" s="245"/>
      <c r="BR553" s="245"/>
      <c r="BS553" s="245"/>
      <c r="BT553" s="245"/>
      <c r="BU553" s="245"/>
      <c r="BV553" s="245"/>
      <c r="BW553" s="245"/>
      <c r="BX553" s="245"/>
      <c r="BY553" s="245"/>
      <c r="BZ553" s="245"/>
      <c r="CA553" s="245"/>
      <c r="CB553" s="245"/>
      <c r="CC553" s="245"/>
      <c r="CD553" s="245"/>
      <c r="CE553" s="245"/>
      <c r="CF553" s="245"/>
      <c r="CG553" s="529"/>
    </row>
    <row r="554" spans="1:85" s="458" customFormat="1" ht="25.5" x14ac:dyDescent="0.2">
      <c r="A554" s="441">
        <v>28</v>
      </c>
      <c r="B554" s="441">
        <v>16090122</v>
      </c>
      <c r="C554" s="442" t="s">
        <v>1238</v>
      </c>
      <c r="D554" s="442" t="s">
        <v>1200</v>
      </c>
      <c r="E554" s="442" t="s">
        <v>1730</v>
      </c>
      <c r="F554" s="442" t="s">
        <v>1730</v>
      </c>
      <c r="G554" s="441">
        <v>5</v>
      </c>
      <c r="H554" s="442" t="s">
        <v>504</v>
      </c>
      <c r="I554" s="441"/>
      <c r="J554" s="486">
        <v>33</v>
      </c>
      <c r="K554" s="457">
        <v>2.4E-2</v>
      </c>
      <c r="L554" s="441" t="s">
        <v>153</v>
      </c>
      <c r="M554" s="524">
        <v>0.39</v>
      </c>
      <c r="N554" s="441">
        <v>1400</v>
      </c>
      <c r="O554" s="441">
        <v>60</v>
      </c>
      <c r="P554" s="441">
        <v>60</v>
      </c>
      <c r="Q554" s="441"/>
      <c r="R554" s="441"/>
      <c r="S554" s="381"/>
      <c r="T554" s="381"/>
      <c r="U554" s="441"/>
      <c r="V554" s="441" t="s">
        <v>1111</v>
      </c>
      <c r="W554" s="443">
        <v>43465</v>
      </c>
      <c r="X554" s="442" t="s">
        <v>1731</v>
      </c>
      <c r="Y554" s="442" t="s">
        <v>1732</v>
      </c>
      <c r="Z554" s="76"/>
      <c r="AA554" s="76"/>
      <c r="AB554" s="77"/>
      <c r="AC554" s="245"/>
      <c r="AD554" s="245"/>
      <c r="AE554" s="245"/>
      <c r="AF554" s="245"/>
      <c r="AG554" s="245"/>
      <c r="AH554" s="245"/>
      <c r="AI554" s="245"/>
      <c r="AJ554" s="245"/>
      <c r="AK554" s="245"/>
      <c r="AL554" s="245"/>
      <c r="AM554" s="245"/>
      <c r="AN554" s="245"/>
      <c r="AO554" s="245"/>
      <c r="AP554" s="245"/>
      <c r="AQ554" s="245"/>
      <c r="AR554" s="245"/>
      <c r="AS554" s="245"/>
      <c r="AT554" s="245"/>
      <c r="AU554" s="245"/>
      <c r="AV554" s="245"/>
      <c r="AW554" s="245"/>
      <c r="AX554" s="245"/>
      <c r="AY554" s="245"/>
      <c r="AZ554" s="245"/>
      <c r="BA554" s="245"/>
      <c r="BB554" s="245"/>
      <c r="BC554" s="245"/>
      <c r="BD554" s="245"/>
      <c r="BE554" s="245"/>
      <c r="BF554" s="245"/>
      <c r="BG554" s="245"/>
      <c r="BH554" s="245"/>
      <c r="BI554" s="245"/>
      <c r="BJ554" s="245"/>
      <c r="BK554" s="245"/>
      <c r="BL554" s="245"/>
      <c r="BM554" s="245"/>
      <c r="BN554" s="245"/>
      <c r="BO554" s="245"/>
      <c r="BP554" s="245"/>
      <c r="BQ554" s="245"/>
      <c r="BR554" s="245"/>
      <c r="BS554" s="245"/>
      <c r="BT554" s="245"/>
      <c r="BU554" s="245"/>
      <c r="BV554" s="245"/>
      <c r="BW554" s="245"/>
      <c r="BX554" s="245"/>
      <c r="BY554" s="245"/>
      <c r="BZ554" s="245"/>
      <c r="CA554" s="245"/>
      <c r="CB554" s="245"/>
      <c r="CC554" s="245"/>
      <c r="CD554" s="245"/>
      <c r="CE554" s="245"/>
      <c r="CF554" s="245"/>
      <c r="CG554" s="529"/>
    </row>
    <row r="555" spans="1:85" s="458" customFormat="1" ht="25.5" x14ac:dyDescent="0.2">
      <c r="A555" s="557">
        <v>28</v>
      </c>
      <c r="B555" s="557">
        <v>16090123</v>
      </c>
      <c r="C555" s="506" t="s">
        <v>1238</v>
      </c>
      <c r="D555" s="506" t="s">
        <v>1200</v>
      </c>
      <c r="E555" s="506" t="s">
        <v>1730</v>
      </c>
      <c r="F555" s="506" t="s">
        <v>1730</v>
      </c>
      <c r="G555" s="557">
        <v>5</v>
      </c>
      <c r="H555" s="506" t="s">
        <v>504</v>
      </c>
      <c r="I555" s="557"/>
      <c r="J555" s="558">
        <v>33</v>
      </c>
      <c r="K555" s="559">
        <v>2.3E-2</v>
      </c>
      <c r="L555" s="557" t="s">
        <v>294</v>
      </c>
      <c r="M555" s="560">
        <v>0.39</v>
      </c>
      <c r="N555" s="557">
        <v>1400</v>
      </c>
      <c r="O555" s="557">
        <v>60</v>
      </c>
      <c r="P555" s="557">
        <v>60</v>
      </c>
      <c r="Q555" s="557"/>
      <c r="R555" s="557"/>
      <c r="S555" s="977"/>
      <c r="T555" s="977"/>
      <c r="U555" s="557"/>
      <c r="V555" s="557" t="s">
        <v>1111</v>
      </c>
      <c r="W555" s="561">
        <v>43465</v>
      </c>
      <c r="X555" s="506" t="s">
        <v>1731</v>
      </c>
      <c r="Y555" s="506" t="s">
        <v>1732</v>
      </c>
      <c r="Z555" s="76"/>
      <c r="AA555" s="76"/>
      <c r="AB555" s="77"/>
      <c r="AC555" s="245"/>
      <c r="AD555" s="245"/>
      <c r="AE555" s="245"/>
      <c r="AF555" s="245"/>
      <c r="AG555" s="245"/>
      <c r="AH555" s="245"/>
      <c r="AI555" s="245"/>
      <c r="AJ555" s="245"/>
      <c r="AK555" s="245"/>
      <c r="AL555" s="245"/>
      <c r="AM555" s="245"/>
      <c r="AN555" s="245"/>
      <c r="AO555" s="245"/>
      <c r="AP555" s="245"/>
      <c r="AQ555" s="245"/>
      <c r="AR555" s="245"/>
      <c r="AS555" s="245"/>
      <c r="AT555" s="245"/>
      <c r="AU555" s="245"/>
      <c r="AV555" s="245"/>
      <c r="AW555" s="245"/>
      <c r="AX555" s="245"/>
      <c r="AY555" s="245"/>
      <c r="AZ555" s="245"/>
      <c r="BA555" s="245"/>
      <c r="BB555" s="245"/>
      <c r="BC555" s="245"/>
      <c r="BD555" s="245"/>
      <c r="BE555" s="245"/>
      <c r="BF555" s="245"/>
      <c r="BG555" s="245"/>
      <c r="BH555" s="245"/>
      <c r="BI555" s="245"/>
      <c r="BJ555" s="245"/>
      <c r="BK555" s="245"/>
      <c r="BL555" s="245"/>
      <c r="BM555" s="245"/>
      <c r="BN555" s="245"/>
      <c r="BO555" s="245"/>
      <c r="BP555" s="245"/>
      <c r="BQ555" s="245"/>
      <c r="BR555" s="245"/>
      <c r="BS555" s="245"/>
      <c r="BT555" s="245"/>
      <c r="BU555" s="245"/>
      <c r="BV555" s="245"/>
      <c r="BW555" s="245"/>
      <c r="BX555" s="245"/>
      <c r="BY555" s="245"/>
      <c r="BZ555" s="245"/>
      <c r="CA555" s="245"/>
      <c r="CB555" s="245"/>
      <c r="CC555" s="245"/>
      <c r="CD555" s="245"/>
      <c r="CE555" s="245"/>
      <c r="CF555" s="245"/>
      <c r="CG555" s="529"/>
    </row>
    <row r="556" spans="1:85" s="458" customFormat="1" ht="25.5" x14ac:dyDescent="0.2">
      <c r="A556" s="977">
        <v>28</v>
      </c>
      <c r="B556" s="977">
        <v>17070101</v>
      </c>
      <c r="C556" s="987" t="s">
        <v>1238</v>
      </c>
      <c r="D556" s="987" t="s">
        <v>1200</v>
      </c>
      <c r="E556" s="987" t="s">
        <v>2031</v>
      </c>
      <c r="F556" s="987" t="s">
        <v>2031</v>
      </c>
      <c r="G556" s="977">
        <v>5</v>
      </c>
      <c r="H556" s="987" t="s">
        <v>504</v>
      </c>
      <c r="I556" s="1227"/>
      <c r="J556" s="1222">
        <v>33</v>
      </c>
      <c r="K556" s="1223">
        <v>2.1000000000000001E-2</v>
      </c>
      <c r="L556" s="977" t="s">
        <v>38</v>
      </c>
      <c r="M556" s="1224">
        <v>0.39</v>
      </c>
      <c r="N556" s="977">
        <v>1400</v>
      </c>
      <c r="O556" s="977">
        <v>60</v>
      </c>
      <c r="P556" s="977">
        <v>60</v>
      </c>
      <c r="Q556" s="977"/>
      <c r="R556" s="977"/>
      <c r="S556" s="977"/>
      <c r="T556" s="977"/>
      <c r="U556" s="977"/>
      <c r="V556" s="977" t="s">
        <v>1111</v>
      </c>
      <c r="W556" s="990">
        <v>43830</v>
      </c>
      <c r="X556" s="987" t="s">
        <v>111</v>
      </c>
      <c r="Y556" s="987" t="s">
        <v>1063</v>
      </c>
      <c r="Z556" s="76"/>
      <c r="AA556" s="76"/>
      <c r="AB556" s="77"/>
      <c r="AC556" s="245"/>
      <c r="AD556" s="245"/>
      <c r="AE556" s="245"/>
      <c r="AF556" s="245"/>
      <c r="AG556" s="245"/>
      <c r="AH556" s="245"/>
      <c r="AI556" s="245"/>
      <c r="AJ556" s="245"/>
      <c r="AK556" s="245"/>
      <c r="AL556" s="245"/>
      <c r="AM556" s="245"/>
      <c r="AN556" s="245"/>
      <c r="AO556" s="245"/>
      <c r="AP556" s="245"/>
      <c r="AQ556" s="245"/>
      <c r="AR556" s="245"/>
      <c r="AS556" s="245"/>
      <c r="AT556" s="245"/>
      <c r="AU556" s="245"/>
      <c r="AV556" s="245"/>
      <c r="AW556" s="245"/>
      <c r="AX556" s="245"/>
      <c r="AY556" s="245"/>
      <c r="AZ556" s="245"/>
      <c r="BA556" s="245"/>
      <c r="BB556" s="245"/>
      <c r="BC556" s="245"/>
      <c r="BD556" s="245"/>
      <c r="BE556" s="245"/>
      <c r="BF556" s="245"/>
      <c r="BG556" s="245"/>
      <c r="BH556" s="245"/>
      <c r="BI556" s="245"/>
      <c r="BJ556" s="245"/>
      <c r="BK556" s="245"/>
      <c r="BL556" s="245"/>
      <c r="BM556" s="245"/>
      <c r="BN556" s="245"/>
      <c r="BO556" s="245"/>
      <c r="BP556" s="245"/>
      <c r="BQ556" s="245"/>
      <c r="BR556" s="245"/>
      <c r="BS556" s="245"/>
      <c r="BT556" s="245"/>
      <c r="BU556" s="245"/>
      <c r="BV556" s="245"/>
      <c r="BW556" s="245"/>
      <c r="BX556" s="245"/>
      <c r="BY556" s="245"/>
      <c r="BZ556" s="245"/>
      <c r="CA556" s="245"/>
      <c r="CB556" s="245"/>
      <c r="CC556" s="245"/>
      <c r="CD556" s="245"/>
      <c r="CE556" s="245"/>
      <c r="CF556" s="245"/>
      <c r="CG556" s="698"/>
    </row>
    <row r="557" spans="1:85" s="458" customFormat="1" ht="25.5" x14ac:dyDescent="0.2">
      <c r="A557" s="406">
        <v>28</v>
      </c>
      <c r="B557" s="406">
        <v>18040121</v>
      </c>
      <c r="C557" s="407" t="s">
        <v>1238</v>
      </c>
      <c r="D557" s="407" t="s">
        <v>1200</v>
      </c>
      <c r="E557" s="407" t="s">
        <v>1823</v>
      </c>
      <c r="F557" s="407" t="s">
        <v>1823</v>
      </c>
      <c r="G557" s="406">
        <v>5</v>
      </c>
      <c r="H557" s="407" t="s">
        <v>504</v>
      </c>
      <c r="I557" s="687"/>
      <c r="J557" s="406" t="s">
        <v>1357</v>
      </c>
      <c r="K557" s="406">
        <v>2.7E-2</v>
      </c>
      <c r="L557" s="406" t="s">
        <v>154</v>
      </c>
      <c r="M557" s="406">
        <v>0.39</v>
      </c>
      <c r="N557" s="406">
        <v>1400</v>
      </c>
      <c r="O557" s="406">
        <v>60</v>
      </c>
      <c r="P557" s="406">
        <v>60</v>
      </c>
      <c r="Q557" s="406"/>
      <c r="R557" s="406"/>
      <c r="S557" s="406"/>
      <c r="T557" s="406"/>
      <c r="U557" s="406"/>
      <c r="V557" s="406" t="s">
        <v>1111</v>
      </c>
      <c r="W557" s="408">
        <v>44012</v>
      </c>
      <c r="X557" s="407" t="s">
        <v>1824</v>
      </c>
      <c r="Y557" s="407" t="s">
        <v>1825</v>
      </c>
      <c r="Z557" s="76"/>
      <c r="AA557" s="76"/>
      <c r="AB557" s="77"/>
      <c r="AC557" s="245"/>
      <c r="AD557" s="245"/>
      <c r="AE557" s="245"/>
      <c r="AF557" s="245"/>
      <c r="AG557" s="245"/>
      <c r="AH557" s="245"/>
      <c r="AI557" s="245"/>
      <c r="AJ557" s="245"/>
      <c r="AK557" s="245"/>
      <c r="AL557" s="245"/>
      <c r="AM557" s="245"/>
      <c r="AN557" s="245"/>
      <c r="AO557" s="245"/>
      <c r="AP557" s="245"/>
      <c r="AQ557" s="245"/>
      <c r="AR557" s="245"/>
      <c r="AS557" s="245"/>
      <c r="AT557" s="245"/>
      <c r="AU557" s="245"/>
      <c r="AV557" s="245"/>
      <c r="AW557" s="245"/>
      <c r="AX557" s="245"/>
      <c r="AY557" s="245"/>
      <c r="AZ557" s="245"/>
      <c r="BA557" s="245"/>
      <c r="BB557" s="245"/>
      <c r="BC557" s="245"/>
      <c r="BD557" s="245"/>
      <c r="BE557" s="245"/>
      <c r="BF557" s="245"/>
      <c r="BG557" s="245"/>
      <c r="BH557" s="245"/>
      <c r="BI557" s="245"/>
      <c r="BJ557" s="245"/>
      <c r="BK557" s="245"/>
      <c r="BL557" s="245"/>
      <c r="BM557" s="245"/>
      <c r="BN557" s="245"/>
      <c r="BO557" s="245"/>
      <c r="BP557" s="245"/>
      <c r="BQ557" s="245"/>
      <c r="BR557" s="245"/>
      <c r="BS557" s="245"/>
      <c r="BT557" s="245"/>
      <c r="BU557" s="245"/>
      <c r="BV557" s="245"/>
      <c r="BW557" s="245"/>
      <c r="BX557" s="245"/>
      <c r="BY557" s="245"/>
      <c r="BZ557" s="245"/>
      <c r="CA557" s="245"/>
      <c r="CB557" s="245"/>
      <c r="CC557" s="245"/>
      <c r="CD557" s="245"/>
      <c r="CE557" s="245"/>
      <c r="CF557" s="245"/>
      <c r="CG557" s="1301"/>
    </row>
    <row r="558" spans="1:85" s="458" customFormat="1" ht="25.5" x14ac:dyDescent="0.2">
      <c r="A558" s="406">
        <v>28</v>
      </c>
      <c r="B558" s="406">
        <v>18040122</v>
      </c>
      <c r="C558" s="407" t="s">
        <v>1238</v>
      </c>
      <c r="D558" s="407" t="s">
        <v>1200</v>
      </c>
      <c r="E558" s="407" t="s">
        <v>1823</v>
      </c>
      <c r="F558" s="407" t="s">
        <v>1823</v>
      </c>
      <c r="G558" s="406">
        <v>5</v>
      </c>
      <c r="H558" s="407" t="s">
        <v>504</v>
      </c>
      <c r="I558" s="687"/>
      <c r="J558" s="406" t="s">
        <v>1357</v>
      </c>
      <c r="K558" s="406">
        <v>2.5999999999999999E-2</v>
      </c>
      <c r="L558" s="406" t="s">
        <v>153</v>
      </c>
      <c r="M558" s="406">
        <v>0.39</v>
      </c>
      <c r="N558" s="406">
        <v>1400</v>
      </c>
      <c r="O558" s="406">
        <v>60</v>
      </c>
      <c r="P558" s="406">
        <v>60</v>
      </c>
      <c r="Q558" s="406"/>
      <c r="R558" s="406"/>
      <c r="S558" s="406"/>
      <c r="T558" s="406"/>
      <c r="U558" s="406"/>
      <c r="V558" s="406" t="s">
        <v>1111</v>
      </c>
      <c r="W558" s="408">
        <v>44012</v>
      </c>
      <c r="X558" s="407" t="s">
        <v>1824</v>
      </c>
      <c r="Y558" s="407" t="s">
        <v>1825</v>
      </c>
      <c r="Z558" s="76"/>
      <c r="AA558" s="76"/>
      <c r="AB558" s="77"/>
      <c r="AC558" s="245"/>
      <c r="AD558" s="245"/>
      <c r="AE558" s="245"/>
      <c r="AF558" s="245"/>
      <c r="AG558" s="245"/>
      <c r="AH558" s="245"/>
      <c r="AI558" s="245"/>
      <c r="AJ558" s="245"/>
      <c r="AK558" s="245"/>
      <c r="AL558" s="245"/>
      <c r="AM558" s="245"/>
      <c r="AN558" s="245"/>
      <c r="AO558" s="245"/>
      <c r="AP558" s="245"/>
      <c r="AQ558" s="245"/>
      <c r="AR558" s="245"/>
      <c r="AS558" s="245"/>
      <c r="AT558" s="245"/>
      <c r="AU558" s="245"/>
      <c r="AV558" s="245"/>
      <c r="AW558" s="245"/>
      <c r="AX558" s="245"/>
      <c r="AY558" s="245"/>
      <c r="AZ558" s="245"/>
      <c r="BA558" s="245"/>
      <c r="BB558" s="245"/>
      <c r="BC558" s="245"/>
      <c r="BD558" s="245"/>
      <c r="BE558" s="245"/>
      <c r="BF558" s="245"/>
      <c r="BG558" s="245"/>
      <c r="BH558" s="245"/>
      <c r="BI558" s="245"/>
      <c r="BJ558" s="245"/>
      <c r="BK558" s="245"/>
      <c r="BL558" s="245"/>
      <c r="BM558" s="245"/>
      <c r="BN558" s="245"/>
      <c r="BO558" s="245"/>
      <c r="BP558" s="245"/>
      <c r="BQ558" s="245"/>
      <c r="BR558" s="245"/>
      <c r="BS558" s="245"/>
      <c r="BT558" s="245"/>
      <c r="BU558" s="245"/>
      <c r="BV558" s="245"/>
      <c r="BW558" s="245"/>
      <c r="BX558" s="245"/>
      <c r="BY558" s="245"/>
      <c r="BZ558" s="245"/>
      <c r="CA558" s="245"/>
      <c r="CB558" s="245"/>
      <c r="CC558" s="245"/>
      <c r="CD558" s="245"/>
      <c r="CE558" s="245"/>
      <c r="CF558" s="245"/>
      <c r="CG558" s="1301"/>
    </row>
    <row r="559" spans="1:85" s="458" customFormat="1" ht="25.5" x14ac:dyDescent="0.2">
      <c r="A559" s="406">
        <v>28</v>
      </c>
      <c r="B559" s="406">
        <v>18040123</v>
      </c>
      <c r="C559" s="407" t="s">
        <v>1238</v>
      </c>
      <c r="D559" s="407" t="s">
        <v>1200</v>
      </c>
      <c r="E559" s="407" t="s">
        <v>1823</v>
      </c>
      <c r="F559" s="407" t="s">
        <v>1823</v>
      </c>
      <c r="G559" s="406">
        <v>5</v>
      </c>
      <c r="H559" s="407" t="s">
        <v>504</v>
      </c>
      <c r="I559" s="687"/>
      <c r="J559" s="406" t="s">
        <v>1357</v>
      </c>
      <c r="K559" s="406">
        <v>2.5000000000000001E-2</v>
      </c>
      <c r="L559" s="406" t="s">
        <v>294</v>
      </c>
      <c r="M559" s="406">
        <v>0.39</v>
      </c>
      <c r="N559" s="406">
        <v>1400</v>
      </c>
      <c r="O559" s="406">
        <v>60</v>
      </c>
      <c r="P559" s="406">
        <v>60</v>
      </c>
      <c r="Q559" s="406"/>
      <c r="R559" s="406"/>
      <c r="S559" s="406"/>
      <c r="T559" s="406"/>
      <c r="U559" s="406"/>
      <c r="V559" s="406" t="s">
        <v>1111</v>
      </c>
      <c r="W559" s="408">
        <v>44012</v>
      </c>
      <c r="X559" s="407" t="s">
        <v>1824</v>
      </c>
      <c r="Y559" s="407" t="s">
        <v>1825</v>
      </c>
      <c r="Z559" s="76"/>
      <c r="AA559" s="76"/>
      <c r="AB559" s="77"/>
      <c r="AC559" s="245"/>
      <c r="AD559" s="245"/>
      <c r="AE559" s="245"/>
      <c r="AF559" s="245"/>
      <c r="AG559" s="245"/>
      <c r="AH559" s="245"/>
      <c r="AI559" s="245"/>
      <c r="AJ559" s="245"/>
      <c r="AK559" s="245"/>
      <c r="AL559" s="245"/>
      <c r="AM559" s="245"/>
      <c r="AN559" s="245"/>
      <c r="AO559" s="245"/>
      <c r="AP559" s="245"/>
      <c r="AQ559" s="245"/>
      <c r="AR559" s="245"/>
      <c r="AS559" s="245"/>
      <c r="AT559" s="245"/>
      <c r="AU559" s="245"/>
      <c r="AV559" s="245"/>
      <c r="AW559" s="245"/>
      <c r="AX559" s="245"/>
      <c r="AY559" s="245"/>
      <c r="AZ559" s="245"/>
      <c r="BA559" s="245"/>
      <c r="BB559" s="245"/>
      <c r="BC559" s="245"/>
      <c r="BD559" s="245"/>
      <c r="BE559" s="245"/>
      <c r="BF559" s="245"/>
      <c r="BG559" s="245"/>
      <c r="BH559" s="245"/>
      <c r="BI559" s="245"/>
      <c r="BJ559" s="245"/>
      <c r="BK559" s="245"/>
      <c r="BL559" s="245"/>
      <c r="BM559" s="245"/>
      <c r="BN559" s="245"/>
      <c r="BO559" s="245"/>
      <c r="BP559" s="245"/>
      <c r="BQ559" s="245"/>
      <c r="BR559" s="245"/>
      <c r="BS559" s="245"/>
      <c r="BT559" s="245"/>
      <c r="BU559" s="245"/>
      <c r="BV559" s="245"/>
      <c r="BW559" s="245"/>
      <c r="BX559" s="245"/>
      <c r="BY559" s="245"/>
      <c r="BZ559" s="245"/>
      <c r="CA559" s="245"/>
      <c r="CB559" s="245"/>
      <c r="CC559" s="245"/>
      <c r="CD559" s="245"/>
      <c r="CE559" s="245"/>
      <c r="CF559" s="245"/>
      <c r="CG559" s="1301"/>
    </row>
    <row r="560" spans="1:85" s="780" customFormat="1" ht="25.5" x14ac:dyDescent="0.2">
      <c r="A560" s="464">
        <v>28</v>
      </c>
      <c r="B560" s="464">
        <v>16090091</v>
      </c>
      <c r="C560" s="465" t="s">
        <v>1238</v>
      </c>
      <c r="D560" s="465" t="s">
        <v>1200</v>
      </c>
      <c r="E560" s="465" t="s">
        <v>156</v>
      </c>
      <c r="F560" s="465" t="s">
        <v>834</v>
      </c>
      <c r="G560" s="464">
        <v>6</v>
      </c>
      <c r="H560" s="465" t="s">
        <v>1360</v>
      </c>
      <c r="I560" s="464"/>
      <c r="J560" s="466" t="s">
        <v>1357</v>
      </c>
      <c r="K560" s="467">
        <v>2.3E-2</v>
      </c>
      <c r="L560" s="464" t="s">
        <v>154</v>
      </c>
      <c r="M560" s="468">
        <v>0.39</v>
      </c>
      <c r="N560" s="464">
        <v>1400</v>
      </c>
      <c r="O560" s="464">
        <v>60</v>
      </c>
      <c r="P560" s="464">
        <v>60</v>
      </c>
      <c r="Q560" s="464"/>
      <c r="R560" s="464"/>
      <c r="S560" s="464"/>
      <c r="T560" s="464"/>
      <c r="U560" s="464"/>
      <c r="V560" s="464" t="s">
        <v>1111</v>
      </c>
      <c r="W560" s="469">
        <v>43465</v>
      </c>
      <c r="X560" s="465" t="s">
        <v>914</v>
      </c>
      <c r="Y560" s="465" t="s">
        <v>1063</v>
      </c>
      <c r="Z560" s="648"/>
      <c r="AA560" s="363"/>
      <c r="AB560" s="778"/>
      <c r="AC560" s="363"/>
      <c r="AD560" s="363"/>
      <c r="AE560" s="363"/>
      <c r="AF560" s="363"/>
      <c r="AG560" s="363"/>
      <c r="AH560" s="363"/>
      <c r="AI560" s="363"/>
      <c r="AJ560" s="363"/>
      <c r="AK560" s="363"/>
      <c r="AL560" s="363"/>
      <c r="AM560" s="363"/>
      <c r="AN560" s="363"/>
      <c r="AO560" s="363"/>
      <c r="AP560" s="363"/>
      <c r="AQ560" s="363"/>
      <c r="AR560" s="363"/>
      <c r="AS560" s="363"/>
      <c r="AT560" s="363"/>
      <c r="AU560" s="363"/>
      <c r="AV560" s="363"/>
      <c r="AW560" s="363"/>
      <c r="AX560" s="363"/>
      <c r="AY560" s="363"/>
      <c r="AZ560" s="363"/>
      <c r="BA560" s="363"/>
      <c r="BB560" s="363"/>
      <c r="BC560" s="363"/>
      <c r="BD560" s="363"/>
      <c r="BE560" s="363"/>
      <c r="BF560" s="363"/>
      <c r="BG560" s="363"/>
      <c r="BH560" s="363"/>
      <c r="BI560" s="363"/>
      <c r="BJ560" s="363"/>
      <c r="BK560" s="363"/>
      <c r="BL560" s="363"/>
      <c r="BM560" s="363"/>
      <c r="BN560" s="363"/>
      <c r="BO560" s="363"/>
      <c r="BP560" s="363"/>
      <c r="BQ560" s="363"/>
      <c r="BR560" s="363"/>
      <c r="BS560" s="363"/>
      <c r="BT560" s="363"/>
      <c r="BU560" s="363"/>
      <c r="BV560" s="363"/>
      <c r="BW560" s="363"/>
      <c r="BX560" s="363"/>
      <c r="BY560" s="363"/>
      <c r="BZ560" s="363"/>
      <c r="CA560" s="363"/>
      <c r="CB560" s="363"/>
      <c r="CC560" s="363"/>
      <c r="CD560" s="363"/>
      <c r="CE560" s="363"/>
      <c r="CF560" s="363"/>
      <c r="CG560" s="779"/>
    </row>
    <row r="561" spans="1:85" s="780" customFormat="1" ht="25.5" x14ac:dyDescent="0.2">
      <c r="A561" s="441">
        <v>28</v>
      </c>
      <c r="B561" s="441">
        <v>16090092</v>
      </c>
      <c r="C561" s="442" t="s">
        <v>1238</v>
      </c>
      <c r="D561" s="442" t="s">
        <v>1200</v>
      </c>
      <c r="E561" s="442" t="s">
        <v>156</v>
      </c>
      <c r="F561" s="442" t="s">
        <v>834</v>
      </c>
      <c r="G561" s="441">
        <v>6</v>
      </c>
      <c r="H561" s="442" t="s">
        <v>1360</v>
      </c>
      <c r="I561" s="441"/>
      <c r="J561" s="486" t="s">
        <v>1357</v>
      </c>
      <c r="K561" s="457">
        <v>2.1999999999999999E-2</v>
      </c>
      <c r="L561" s="441" t="s">
        <v>40</v>
      </c>
      <c r="M561" s="524">
        <v>0.39</v>
      </c>
      <c r="N561" s="441">
        <v>1400</v>
      </c>
      <c r="O561" s="441">
        <v>60</v>
      </c>
      <c r="P561" s="441">
        <v>60</v>
      </c>
      <c r="Q561" s="441"/>
      <c r="R561" s="441"/>
      <c r="S561" s="381"/>
      <c r="T561" s="381"/>
      <c r="U561" s="441"/>
      <c r="V561" s="441" t="s">
        <v>1111</v>
      </c>
      <c r="W561" s="443">
        <v>43465</v>
      </c>
      <c r="X561" s="442" t="s">
        <v>914</v>
      </c>
      <c r="Y561" s="442" t="s">
        <v>1063</v>
      </c>
      <c r="Z561" s="648"/>
      <c r="AA561" s="363"/>
      <c r="AB561" s="778"/>
      <c r="AC561" s="363"/>
      <c r="AD561" s="363"/>
      <c r="AE561" s="363"/>
      <c r="AF561" s="363"/>
      <c r="AG561" s="363"/>
      <c r="AH561" s="363"/>
      <c r="AI561" s="363"/>
      <c r="AJ561" s="363"/>
      <c r="AK561" s="363"/>
      <c r="AL561" s="363"/>
      <c r="AM561" s="363"/>
      <c r="AN561" s="363"/>
      <c r="AO561" s="363"/>
      <c r="AP561" s="363"/>
      <c r="AQ561" s="363"/>
      <c r="AR561" s="363"/>
      <c r="AS561" s="363"/>
      <c r="AT561" s="363"/>
      <c r="AU561" s="363"/>
      <c r="AV561" s="363"/>
      <c r="AW561" s="363"/>
      <c r="AX561" s="363"/>
      <c r="AY561" s="363"/>
      <c r="AZ561" s="363"/>
      <c r="BA561" s="363"/>
      <c r="BB561" s="363"/>
      <c r="BC561" s="363"/>
      <c r="BD561" s="363"/>
      <c r="BE561" s="363"/>
      <c r="BF561" s="363"/>
      <c r="BG561" s="363"/>
      <c r="BH561" s="363"/>
      <c r="BI561" s="363"/>
      <c r="BJ561" s="363"/>
      <c r="BK561" s="363"/>
      <c r="BL561" s="363"/>
      <c r="BM561" s="363"/>
      <c r="BN561" s="363"/>
      <c r="BO561" s="363"/>
      <c r="BP561" s="363"/>
      <c r="BQ561" s="363"/>
      <c r="BR561" s="363"/>
      <c r="BS561" s="363"/>
      <c r="BT561" s="363"/>
      <c r="BU561" s="363"/>
      <c r="BV561" s="363"/>
      <c r="BW561" s="363"/>
      <c r="BX561" s="363"/>
      <c r="BY561" s="363"/>
      <c r="BZ561" s="363"/>
      <c r="CA561" s="363"/>
      <c r="CB561" s="363"/>
      <c r="CC561" s="363"/>
      <c r="CD561" s="363"/>
      <c r="CE561" s="363"/>
      <c r="CF561" s="363"/>
      <c r="CG561" s="779"/>
    </row>
    <row r="562" spans="1:85" s="780" customFormat="1" ht="25.5" x14ac:dyDescent="0.2">
      <c r="A562" s="441">
        <v>28</v>
      </c>
      <c r="B562" s="441">
        <v>16090096</v>
      </c>
      <c r="C562" s="442" t="s">
        <v>1238</v>
      </c>
      <c r="D562" s="442" t="s">
        <v>1200</v>
      </c>
      <c r="E562" s="442" t="s">
        <v>157</v>
      </c>
      <c r="F562" s="442" t="s">
        <v>226</v>
      </c>
      <c r="G562" s="441">
        <v>6</v>
      </c>
      <c r="H562" s="442" t="s">
        <v>1360</v>
      </c>
      <c r="I562" s="441"/>
      <c r="J562" s="486" t="s">
        <v>1357</v>
      </c>
      <c r="K562" s="457">
        <v>2.8000000000000001E-2</v>
      </c>
      <c r="L562" s="441" t="s">
        <v>154</v>
      </c>
      <c r="M562" s="524">
        <v>0.39</v>
      </c>
      <c r="N562" s="441">
        <v>1400</v>
      </c>
      <c r="O562" s="441">
        <v>60</v>
      </c>
      <c r="P562" s="441">
        <v>60</v>
      </c>
      <c r="Q562" s="441"/>
      <c r="R562" s="441"/>
      <c r="S562" s="381"/>
      <c r="T562" s="381"/>
      <c r="U562" s="441"/>
      <c r="V562" s="441" t="s">
        <v>1111</v>
      </c>
      <c r="W562" s="443">
        <v>43465</v>
      </c>
      <c r="X562" s="442" t="s">
        <v>1029</v>
      </c>
      <c r="Y562" s="442" t="s">
        <v>1064</v>
      </c>
      <c r="Z562" s="648"/>
      <c r="AA562" s="363"/>
      <c r="AB562" s="778"/>
      <c r="AC562" s="363"/>
      <c r="AD562" s="363"/>
      <c r="AE562" s="363"/>
      <c r="AF562" s="363"/>
      <c r="AG562" s="363"/>
      <c r="AH562" s="363"/>
      <c r="AI562" s="363"/>
      <c r="AJ562" s="363"/>
      <c r="AK562" s="363"/>
      <c r="AL562" s="363"/>
      <c r="AM562" s="363"/>
      <c r="AN562" s="363"/>
      <c r="AO562" s="363"/>
      <c r="AP562" s="363"/>
      <c r="AQ562" s="363"/>
      <c r="AR562" s="363"/>
      <c r="AS562" s="363"/>
      <c r="AT562" s="363"/>
      <c r="AU562" s="363"/>
      <c r="AV562" s="363"/>
      <c r="AW562" s="363"/>
      <c r="AX562" s="363"/>
      <c r="AY562" s="363"/>
      <c r="AZ562" s="363"/>
      <c r="BA562" s="363"/>
      <c r="BB562" s="363"/>
      <c r="BC562" s="363"/>
      <c r="BD562" s="363"/>
      <c r="BE562" s="363"/>
      <c r="BF562" s="363"/>
      <c r="BG562" s="363"/>
      <c r="BH562" s="363"/>
      <c r="BI562" s="363"/>
      <c r="BJ562" s="363"/>
      <c r="BK562" s="363"/>
      <c r="BL562" s="363"/>
      <c r="BM562" s="363"/>
      <c r="BN562" s="363"/>
      <c r="BO562" s="363"/>
      <c r="BP562" s="363"/>
      <c r="BQ562" s="363"/>
      <c r="BR562" s="363"/>
      <c r="BS562" s="363"/>
      <c r="BT562" s="363"/>
      <c r="BU562" s="363"/>
      <c r="BV562" s="363"/>
      <c r="BW562" s="363"/>
      <c r="BX562" s="363"/>
      <c r="BY562" s="363"/>
      <c r="BZ562" s="363"/>
      <c r="CA562" s="363"/>
      <c r="CB562" s="363"/>
      <c r="CC562" s="363"/>
      <c r="CD562" s="363"/>
      <c r="CE562" s="363"/>
      <c r="CF562" s="363"/>
      <c r="CG562" s="779"/>
    </row>
    <row r="563" spans="1:85" s="780" customFormat="1" ht="25.5" x14ac:dyDescent="0.2">
      <c r="A563" s="441">
        <v>28</v>
      </c>
      <c r="B563" s="441">
        <v>16090097</v>
      </c>
      <c r="C563" s="442" t="s">
        <v>1238</v>
      </c>
      <c r="D563" s="442" t="s">
        <v>1200</v>
      </c>
      <c r="E563" s="442" t="s">
        <v>157</v>
      </c>
      <c r="F563" s="442" t="s">
        <v>226</v>
      </c>
      <c r="G563" s="441">
        <v>6</v>
      </c>
      <c r="H563" s="442" t="s">
        <v>1360</v>
      </c>
      <c r="I563" s="441"/>
      <c r="J563" s="486" t="s">
        <v>1357</v>
      </c>
      <c r="K563" s="457">
        <v>2.5999999999999999E-2</v>
      </c>
      <c r="L563" s="441" t="s">
        <v>153</v>
      </c>
      <c r="M563" s="524">
        <v>0.39</v>
      </c>
      <c r="N563" s="441">
        <v>1400</v>
      </c>
      <c r="O563" s="441">
        <v>60</v>
      </c>
      <c r="P563" s="441">
        <v>60</v>
      </c>
      <c r="Q563" s="441"/>
      <c r="R563" s="441"/>
      <c r="S563" s="381"/>
      <c r="T563" s="381"/>
      <c r="U563" s="441"/>
      <c r="V563" s="441" t="s">
        <v>1111</v>
      </c>
      <c r="W563" s="443">
        <v>43465</v>
      </c>
      <c r="X563" s="442" t="s">
        <v>1029</v>
      </c>
      <c r="Y563" s="442" t="s">
        <v>1064</v>
      </c>
      <c r="Z563" s="648"/>
      <c r="AA563" s="363"/>
      <c r="AB563" s="778"/>
      <c r="AC563" s="363"/>
      <c r="AD563" s="363"/>
      <c r="AE563" s="363"/>
      <c r="AF563" s="363"/>
      <c r="AG563" s="363"/>
      <c r="AH563" s="363"/>
      <c r="AI563" s="363"/>
      <c r="AJ563" s="363"/>
      <c r="AK563" s="363"/>
      <c r="AL563" s="363"/>
      <c r="AM563" s="363"/>
      <c r="AN563" s="363"/>
      <c r="AO563" s="363"/>
      <c r="AP563" s="363"/>
      <c r="AQ563" s="363"/>
      <c r="AR563" s="363"/>
      <c r="AS563" s="363"/>
      <c r="AT563" s="363"/>
      <c r="AU563" s="363"/>
      <c r="AV563" s="363"/>
      <c r="AW563" s="363"/>
      <c r="AX563" s="363"/>
      <c r="AY563" s="363"/>
      <c r="AZ563" s="363"/>
      <c r="BA563" s="363"/>
      <c r="BB563" s="363"/>
      <c r="BC563" s="363"/>
      <c r="BD563" s="363"/>
      <c r="BE563" s="363"/>
      <c r="BF563" s="363"/>
      <c r="BG563" s="363"/>
      <c r="BH563" s="363"/>
      <c r="BI563" s="363"/>
      <c r="BJ563" s="363"/>
      <c r="BK563" s="363"/>
      <c r="BL563" s="363"/>
      <c r="BM563" s="363"/>
      <c r="BN563" s="363"/>
      <c r="BO563" s="363"/>
      <c r="BP563" s="363"/>
      <c r="BQ563" s="363"/>
      <c r="BR563" s="363"/>
      <c r="BS563" s="363"/>
      <c r="BT563" s="363"/>
      <c r="BU563" s="363"/>
      <c r="BV563" s="363"/>
      <c r="BW563" s="363"/>
      <c r="BX563" s="363"/>
      <c r="BY563" s="363"/>
      <c r="BZ563" s="363"/>
      <c r="CA563" s="363"/>
      <c r="CB563" s="363"/>
      <c r="CC563" s="363"/>
      <c r="CD563" s="363"/>
      <c r="CE563" s="363"/>
      <c r="CF563" s="363"/>
      <c r="CG563" s="779"/>
    </row>
    <row r="564" spans="1:85" s="780" customFormat="1" ht="25.5" x14ac:dyDescent="0.2">
      <c r="A564" s="441">
        <v>28</v>
      </c>
      <c r="B564" s="441">
        <v>16090098</v>
      </c>
      <c r="C564" s="442" t="s">
        <v>1238</v>
      </c>
      <c r="D564" s="442" t="s">
        <v>1200</v>
      </c>
      <c r="E564" s="442" t="s">
        <v>157</v>
      </c>
      <c r="F564" s="442" t="s">
        <v>226</v>
      </c>
      <c r="G564" s="441">
        <v>6</v>
      </c>
      <c r="H564" s="442" t="s">
        <v>1360</v>
      </c>
      <c r="I564" s="441"/>
      <c r="J564" s="486" t="s">
        <v>1357</v>
      </c>
      <c r="K564" s="457">
        <v>2.5000000000000001E-2</v>
      </c>
      <c r="L564" s="441" t="s">
        <v>708</v>
      </c>
      <c r="M564" s="524">
        <v>0.39</v>
      </c>
      <c r="N564" s="441">
        <v>1400</v>
      </c>
      <c r="O564" s="441">
        <v>60</v>
      </c>
      <c r="P564" s="441">
        <v>60</v>
      </c>
      <c r="Q564" s="441"/>
      <c r="R564" s="441"/>
      <c r="S564" s="381"/>
      <c r="T564" s="381"/>
      <c r="U564" s="441"/>
      <c r="V564" s="441" t="s">
        <v>1111</v>
      </c>
      <c r="W564" s="443">
        <v>43465</v>
      </c>
      <c r="X564" s="442" t="s">
        <v>1029</v>
      </c>
      <c r="Y564" s="442" t="s">
        <v>1064</v>
      </c>
      <c r="Z564" s="648"/>
      <c r="AA564" s="363"/>
      <c r="AB564" s="778"/>
      <c r="AC564" s="363"/>
      <c r="AD564" s="363"/>
      <c r="AE564" s="363"/>
      <c r="AF564" s="363"/>
      <c r="AG564" s="363"/>
      <c r="AH564" s="363"/>
      <c r="AI564" s="363"/>
      <c r="AJ564" s="363"/>
      <c r="AK564" s="363"/>
      <c r="AL564" s="363"/>
      <c r="AM564" s="363"/>
      <c r="AN564" s="363"/>
      <c r="AO564" s="363"/>
      <c r="AP564" s="363"/>
      <c r="AQ564" s="363"/>
      <c r="AR564" s="363"/>
      <c r="AS564" s="363"/>
      <c r="AT564" s="363"/>
      <c r="AU564" s="363"/>
      <c r="AV564" s="363"/>
      <c r="AW564" s="363"/>
      <c r="AX564" s="363"/>
      <c r="AY564" s="363"/>
      <c r="AZ564" s="363"/>
      <c r="BA564" s="363"/>
      <c r="BB564" s="363"/>
      <c r="BC564" s="363"/>
      <c r="BD564" s="363"/>
      <c r="BE564" s="363"/>
      <c r="BF564" s="363"/>
      <c r="BG564" s="363"/>
      <c r="BH564" s="363"/>
      <c r="BI564" s="363"/>
      <c r="BJ564" s="363"/>
      <c r="BK564" s="363"/>
      <c r="BL564" s="363"/>
      <c r="BM564" s="363"/>
      <c r="BN564" s="363"/>
      <c r="BO564" s="363"/>
      <c r="BP564" s="363"/>
      <c r="BQ564" s="363"/>
      <c r="BR564" s="363"/>
      <c r="BS564" s="363"/>
      <c r="BT564" s="363"/>
      <c r="BU564" s="363"/>
      <c r="BV564" s="363"/>
      <c r="BW564" s="363"/>
      <c r="BX564" s="363"/>
      <c r="BY564" s="363"/>
      <c r="BZ564" s="363"/>
      <c r="CA564" s="363"/>
      <c r="CB564" s="363"/>
      <c r="CC564" s="363"/>
      <c r="CD564" s="363"/>
      <c r="CE564" s="363"/>
      <c r="CF564" s="363"/>
      <c r="CG564" s="779"/>
    </row>
    <row r="565" spans="1:85" s="76" customFormat="1" ht="25.5" x14ac:dyDescent="0.2">
      <c r="A565" s="441">
        <v>28</v>
      </c>
      <c r="B565" s="441">
        <v>17110021</v>
      </c>
      <c r="C565" s="442" t="s">
        <v>1238</v>
      </c>
      <c r="D565" s="442" t="s">
        <v>1200</v>
      </c>
      <c r="E565" s="442" t="s">
        <v>112</v>
      </c>
      <c r="F565" s="442" t="s">
        <v>112</v>
      </c>
      <c r="G565" s="441">
        <v>87</v>
      </c>
      <c r="H565" s="442" t="s">
        <v>209</v>
      </c>
      <c r="I565" s="620"/>
      <c r="J565" s="441" t="s">
        <v>113</v>
      </c>
      <c r="K565" s="457">
        <v>2.1999999999999999E-2</v>
      </c>
      <c r="L565" s="441" t="s">
        <v>40</v>
      </c>
      <c r="M565" s="524">
        <v>0.39</v>
      </c>
      <c r="N565" s="441">
        <v>1400</v>
      </c>
      <c r="O565" s="441">
        <v>60</v>
      </c>
      <c r="P565" s="441">
        <v>60</v>
      </c>
      <c r="Q565" s="441"/>
      <c r="R565" s="441"/>
      <c r="S565" s="381"/>
      <c r="T565" s="381"/>
      <c r="U565" s="441"/>
      <c r="V565" s="441" t="s">
        <v>1111</v>
      </c>
      <c r="W565" s="443">
        <v>43830</v>
      </c>
      <c r="X565" s="442" t="s">
        <v>114</v>
      </c>
      <c r="Y565" s="442" t="s">
        <v>1065</v>
      </c>
      <c r="Z565" s="405"/>
    </row>
    <row r="566" spans="1:85" s="76" customFormat="1" ht="25.5" x14ac:dyDescent="0.2">
      <c r="A566" s="441">
        <v>28</v>
      </c>
      <c r="B566" s="441">
        <v>17110022</v>
      </c>
      <c r="C566" s="442" t="s">
        <v>1238</v>
      </c>
      <c r="D566" s="442" t="s">
        <v>1200</v>
      </c>
      <c r="E566" s="442" t="s">
        <v>1358</v>
      </c>
      <c r="F566" s="442" t="s">
        <v>1358</v>
      </c>
      <c r="G566" s="441">
        <v>87</v>
      </c>
      <c r="H566" s="442" t="s">
        <v>209</v>
      </c>
      <c r="I566" s="620"/>
      <c r="J566" s="441" t="s">
        <v>210</v>
      </c>
      <c r="K566" s="457">
        <v>2.3E-2</v>
      </c>
      <c r="L566" s="441" t="s">
        <v>154</v>
      </c>
      <c r="M566" s="524">
        <v>0.39</v>
      </c>
      <c r="N566" s="441">
        <v>1400</v>
      </c>
      <c r="O566" s="441">
        <v>60</v>
      </c>
      <c r="P566" s="441">
        <v>60</v>
      </c>
      <c r="Q566" s="441"/>
      <c r="R566" s="441"/>
      <c r="S566" s="381"/>
      <c r="T566" s="381"/>
      <c r="U566" s="441"/>
      <c r="V566" s="441" t="s">
        <v>1111</v>
      </c>
      <c r="W566" s="443">
        <v>43830</v>
      </c>
      <c r="X566" s="442" t="s">
        <v>114</v>
      </c>
      <c r="Y566" s="442" t="s">
        <v>1065</v>
      </c>
      <c r="Z566" s="405"/>
    </row>
    <row r="567" spans="1:85" s="76" customFormat="1" ht="25.5" x14ac:dyDescent="0.2">
      <c r="A567" s="441">
        <v>28</v>
      </c>
      <c r="B567" s="441">
        <v>17110023</v>
      </c>
      <c r="C567" s="442" t="s">
        <v>1238</v>
      </c>
      <c r="D567" s="442" t="s">
        <v>1200</v>
      </c>
      <c r="E567" s="442" t="s">
        <v>115</v>
      </c>
      <c r="F567" s="442" t="s">
        <v>115</v>
      </c>
      <c r="G567" s="441">
        <v>87</v>
      </c>
      <c r="H567" s="442" t="s">
        <v>209</v>
      </c>
      <c r="I567" s="620"/>
      <c r="J567" s="441" t="s">
        <v>113</v>
      </c>
      <c r="K567" s="457">
        <v>2.5000000000000001E-2</v>
      </c>
      <c r="L567" s="441" t="s">
        <v>708</v>
      </c>
      <c r="M567" s="524">
        <v>0.39</v>
      </c>
      <c r="N567" s="441">
        <v>1400</v>
      </c>
      <c r="O567" s="441">
        <v>60</v>
      </c>
      <c r="P567" s="441">
        <v>60</v>
      </c>
      <c r="Q567" s="441"/>
      <c r="R567" s="441"/>
      <c r="S567" s="381"/>
      <c r="T567" s="381"/>
      <c r="U567" s="441"/>
      <c r="V567" s="441" t="s">
        <v>1111</v>
      </c>
      <c r="W567" s="443">
        <v>43830</v>
      </c>
      <c r="X567" s="442" t="s">
        <v>116</v>
      </c>
      <c r="Y567" s="442" t="s">
        <v>2099</v>
      </c>
      <c r="Z567" s="405"/>
    </row>
    <row r="568" spans="1:85" s="76" customFormat="1" ht="25.5" x14ac:dyDescent="0.2">
      <c r="A568" s="441">
        <v>28</v>
      </c>
      <c r="B568" s="441">
        <v>17110024</v>
      </c>
      <c r="C568" s="442" t="s">
        <v>1238</v>
      </c>
      <c r="D568" s="442" t="s">
        <v>1200</v>
      </c>
      <c r="E568" s="442" t="s">
        <v>117</v>
      </c>
      <c r="F568" s="442" t="s">
        <v>117</v>
      </c>
      <c r="G568" s="441">
        <v>87</v>
      </c>
      <c r="H568" s="442" t="s">
        <v>209</v>
      </c>
      <c r="I568" s="620"/>
      <c r="J568" s="441" t="s">
        <v>113</v>
      </c>
      <c r="K568" s="457">
        <v>2.5999999999999999E-2</v>
      </c>
      <c r="L568" s="441" t="s">
        <v>153</v>
      </c>
      <c r="M568" s="524">
        <v>0.39</v>
      </c>
      <c r="N568" s="441">
        <v>1400</v>
      </c>
      <c r="O568" s="441">
        <v>60</v>
      </c>
      <c r="P568" s="441">
        <v>60</v>
      </c>
      <c r="Q568" s="441"/>
      <c r="R568" s="441"/>
      <c r="S568" s="381"/>
      <c r="T568" s="381"/>
      <c r="U568" s="441"/>
      <c r="V568" s="441" t="s">
        <v>1111</v>
      </c>
      <c r="W568" s="443">
        <v>43830</v>
      </c>
      <c r="X568" s="442" t="s">
        <v>116</v>
      </c>
      <c r="Y568" s="442" t="s">
        <v>2099</v>
      </c>
      <c r="Z568" s="405"/>
    </row>
    <row r="569" spans="1:85" s="76" customFormat="1" ht="25.5" x14ac:dyDescent="0.2">
      <c r="A569" s="441">
        <v>28</v>
      </c>
      <c r="B569" s="441">
        <v>17110025</v>
      </c>
      <c r="C569" s="442" t="s">
        <v>1238</v>
      </c>
      <c r="D569" s="442" t="s">
        <v>1200</v>
      </c>
      <c r="E569" s="442" t="s">
        <v>1359</v>
      </c>
      <c r="F569" s="442" t="s">
        <v>1359</v>
      </c>
      <c r="G569" s="441">
        <v>87</v>
      </c>
      <c r="H569" s="442" t="s">
        <v>209</v>
      </c>
      <c r="I569" s="620"/>
      <c r="J569" s="441" t="s">
        <v>210</v>
      </c>
      <c r="K569" s="457">
        <v>2.8000000000000001E-2</v>
      </c>
      <c r="L569" s="441" t="s">
        <v>211</v>
      </c>
      <c r="M569" s="524">
        <v>0.39</v>
      </c>
      <c r="N569" s="441">
        <v>1400</v>
      </c>
      <c r="O569" s="441">
        <v>60</v>
      </c>
      <c r="P569" s="441">
        <v>60</v>
      </c>
      <c r="Q569" s="441"/>
      <c r="R569" s="441"/>
      <c r="S569" s="381"/>
      <c r="T569" s="381"/>
      <c r="U569" s="441"/>
      <c r="V569" s="441" t="s">
        <v>1111</v>
      </c>
      <c r="W569" s="443">
        <v>43830</v>
      </c>
      <c r="X569" s="442" t="s">
        <v>116</v>
      </c>
      <c r="Y569" s="442" t="s">
        <v>2099</v>
      </c>
      <c r="Z569" s="405"/>
    </row>
    <row r="570" spans="1:85" s="428" customFormat="1" ht="25.5" x14ac:dyDescent="0.2">
      <c r="A570" s="441">
        <v>28</v>
      </c>
      <c r="B570" s="441">
        <v>17100051</v>
      </c>
      <c r="C570" s="442" t="s">
        <v>1238</v>
      </c>
      <c r="D570" s="442" t="s">
        <v>1200</v>
      </c>
      <c r="E570" s="442" t="s">
        <v>2100</v>
      </c>
      <c r="F570" s="442" t="s">
        <v>2101</v>
      </c>
      <c r="G570" s="441">
        <v>17</v>
      </c>
      <c r="H570" s="442" t="s">
        <v>34</v>
      </c>
      <c r="I570" s="620"/>
      <c r="J570" s="441">
        <v>30</v>
      </c>
      <c r="K570" s="457">
        <v>2.7E-2</v>
      </c>
      <c r="L570" s="441" t="s">
        <v>154</v>
      </c>
      <c r="M570" s="524">
        <v>0.39</v>
      </c>
      <c r="N570" s="441">
        <v>1400</v>
      </c>
      <c r="O570" s="441">
        <v>60</v>
      </c>
      <c r="P570" s="441">
        <v>60</v>
      </c>
      <c r="Q570" s="441"/>
      <c r="R570" s="441"/>
      <c r="S570" s="381"/>
      <c r="T570" s="381"/>
      <c r="U570" s="441"/>
      <c r="V570" s="441" t="s">
        <v>1111</v>
      </c>
      <c r="W570" s="443">
        <v>43830</v>
      </c>
      <c r="X570" s="442" t="s">
        <v>155</v>
      </c>
      <c r="Y570" s="442" t="s">
        <v>837</v>
      </c>
    </row>
    <row r="571" spans="1:85" s="428" customFormat="1" ht="25.5" x14ac:dyDescent="0.2">
      <c r="A571" s="441">
        <v>28</v>
      </c>
      <c r="B571" s="441">
        <v>17100052</v>
      </c>
      <c r="C571" s="442" t="s">
        <v>1238</v>
      </c>
      <c r="D571" s="442" t="s">
        <v>1200</v>
      </c>
      <c r="E571" s="442" t="s">
        <v>2100</v>
      </c>
      <c r="F571" s="442" t="s">
        <v>2101</v>
      </c>
      <c r="G571" s="441">
        <v>17</v>
      </c>
      <c r="H571" s="442" t="s">
        <v>34</v>
      </c>
      <c r="I571" s="620"/>
      <c r="J571" s="441">
        <v>30</v>
      </c>
      <c r="K571" s="457">
        <v>2.5999999999999999E-2</v>
      </c>
      <c r="L571" s="441" t="s">
        <v>153</v>
      </c>
      <c r="M571" s="524">
        <v>0.39</v>
      </c>
      <c r="N571" s="441">
        <v>1400</v>
      </c>
      <c r="O571" s="441">
        <v>60</v>
      </c>
      <c r="P571" s="441">
        <v>60</v>
      </c>
      <c r="Q571" s="441"/>
      <c r="R571" s="441"/>
      <c r="S571" s="381"/>
      <c r="T571" s="381"/>
      <c r="U571" s="441"/>
      <c r="V571" s="441" t="s">
        <v>1111</v>
      </c>
      <c r="W571" s="443">
        <v>43830</v>
      </c>
      <c r="X571" s="442" t="s">
        <v>155</v>
      </c>
      <c r="Y571" s="442" t="s">
        <v>837</v>
      </c>
    </row>
    <row r="572" spans="1:85" s="428" customFormat="1" ht="25.5" x14ac:dyDescent="0.2">
      <c r="A572" s="441">
        <v>28</v>
      </c>
      <c r="B572" s="441">
        <v>17100053</v>
      </c>
      <c r="C572" s="442" t="s">
        <v>1238</v>
      </c>
      <c r="D572" s="442" t="s">
        <v>1200</v>
      </c>
      <c r="E572" s="442" t="s">
        <v>2100</v>
      </c>
      <c r="F572" s="442" t="s">
        <v>2101</v>
      </c>
      <c r="G572" s="441">
        <v>17</v>
      </c>
      <c r="H572" s="442" t="s">
        <v>34</v>
      </c>
      <c r="I572" s="620"/>
      <c r="J572" s="441">
        <v>30</v>
      </c>
      <c r="K572" s="457">
        <v>2.5000000000000001E-2</v>
      </c>
      <c r="L572" s="441" t="s">
        <v>242</v>
      </c>
      <c r="M572" s="524">
        <v>0.39</v>
      </c>
      <c r="N572" s="441">
        <v>1400</v>
      </c>
      <c r="O572" s="441">
        <v>60</v>
      </c>
      <c r="P572" s="441">
        <v>60</v>
      </c>
      <c r="Q572" s="441"/>
      <c r="R572" s="441"/>
      <c r="S572" s="381"/>
      <c r="T572" s="381"/>
      <c r="U572" s="441"/>
      <c r="V572" s="441" t="s">
        <v>1111</v>
      </c>
      <c r="W572" s="443">
        <v>43830</v>
      </c>
      <c r="X572" s="442" t="s">
        <v>155</v>
      </c>
      <c r="Y572" s="442" t="s">
        <v>837</v>
      </c>
    </row>
    <row r="573" spans="1:85" s="428" customFormat="1" ht="25.5" x14ac:dyDescent="0.2">
      <c r="A573" s="441">
        <v>28</v>
      </c>
      <c r="B573" s="441">
        <v>17100055</v>
      </c>
      <c r="C573" s="442" t="s">
        <v>1238</v>
      </c>
      <c r="D573" s="442" t="s">
        <v>1200</v>
      </c>
      <c r="E573" s="442" t="s">
        <v>2102</v>
      </c>
      <c r="F573" s="442" t="s">
        <v>2102</v>
      </c>
      <c r="G573" s="441">
        <v>17</v>
      </c>
      <c r="H573" s="442" t="s">
        <v>34</v>
      </c>
      <c r="I573" s="620"/>
      <c r="J573" s="441">
        <v>30</v>
      </c>
      <c r="K573" s="457">
        <v>0.02</v>
      </c>
      <c r="L573" s="441" t="s">
        <v>1165</v>
      </c>
      <c r="M573" s="524">
        <v>0.39</v>
      </c>
      <c r="N573" s="441">
        <v>1400</v>
      </c>
      <c r="O573" s="441">
        <v>60</v>
      </c>
      <c r="P573" s="441">
        <v>60</v>
      </c>
      <c r="Q573" s="441"/>
      <c r="R573" s="441"/>
      <c r="S573" s="381"/>
      <c r="T573" s="381"/>
      <c r="U573" s="441"/>
      <c r="V573" s="441" t="s">
        <v>1111</v>
      </c>
      <c r="W573" s="443">
        <v>43830</v>
      </c>
      <c r="X573" s="442" t="s">
        <v>1008</v>
      </c>
      <c r="Y573" s="442" t="s">
        <v>836</v>
      </c>
    </row>
    <row r="574" spans="1:85" s="428" customFormat="1" ht="25.5" x14ac:dyDescent="0.2">
      <c r="A574" s="441">
        <v>28</v>
      </c>
      <c r="B574" s="441">
        <v>17100057</v>
      </c>
      <c r="C574" s="442" t="s">
        <v>1238</v>
      </c>
      <c r="D574" s="442" t="s">
        <v>1200</v>
      </c>
      <c r="E574" s="442" t="s">
        <v>1011</v>
      </c>
      <c r="F574" s="442" t="s">
        <v>1012</v>
      </c>
      <c r="G574" s="441">
        <v>17</v>
      </c>
      <c r="H574" s="442" t="s">
        <v>34</v>
      </c>
      <c r="I574" s="620"/>
      <c r="J574" s="441">
        <v>30</v>
      </c>
      <c r="K574" s="457">
        <v>2.7E-2</v>
      </c>
      <c r="L574" s="441" t="s">
        <v>305</v>
      </c>
      <c r="M574" s="524">
        <v>0.39</v>
      </c>
      <c r="N574" s="441">
        <v>1400</v>
      </c>
      <c r="O574" s="441">
        <v>60</v>
      </c>
      <c r="P574" s="441">
        <v>60</v>
      </c>
      <c r="Q574" s="441"/>
      <c r="R574" s="441"/>
      <c r="S574" s="381"/>
      <c r="T574" s="381"/>
      <c r="U574" s="441"/>
      <c r="V574" s="441" t="s">
        <v>1111</v>
      </c>
      <c r="W574" s="443">
        <v>43830</v>
      </c>
      <c r="X574" s="442" t="s">
        <v>2103</v>
      </c>
      <c r="Y574" s="440"/>
    </row>
    <row r="575" spans="1:85" s="428" customFormat="1" ht="168.75" customHeight="1" x14ac:dyDescent="0.2">
      <c r="A575" s="441">
        <v>28</v>
      </c>
      <c r="B575" s="441">
        <v>17100059</v>
      </c>
      <c r="C575" s="442" t="s">
        <v>1238</v>
      </c>
      <c r="D575" s="442" t="s">
        <v>1200</v>
      </c>
      <c r="E575" s="442" t="s">
        <v>2104</v>
      </c>
      <c r="F575" s="442" t="s">
        <v>2104</v>
      </c>
      <c r="G575" s="441">
        <v>17</v>
      </c>
      <c r="H575" s="442" t="s">
        <v>34</v>
      </c>
      <c r="I575" s="620"/>
      <c r="J575" s="441">
        <v>35</v>
      </c>
      <c r="K575" s="457" t="s">
        <v>123</v>
      </c>
      <c r="L575" s="441" t="s">
        <v>2105</v>
      </c>
      <c r="M575" s="524">
        <v>0.39</v>
      </c>
      <c r="N575" s="441">
        <v>1400</v>
      </c>
      <c r="O575" s="441">
        <v>60</v>
      </c>
      <c r="P575" s="441">
        <v>60</v>
      </c>
      <c r="Q575" s="441"/>
      <c r="R575" s="441"/>
      <c r="S575" s="381"/>
      <c r="T575" s="381"/>
      <c r="U575" s="441"/>
      <c r="V575" s="441" t="s">
        <v>1111</v>
      </c>
      <c r="W575" s="443">
        <v>43830</v>
      </c>
      <c r="X575" s="781" t="s">
        <v>2106</v>
      </c>
      <c r="Y575" s="440"/>
    </row>
    <row r="576" spans="1:85" s="639" customFormat="1" ht="25.5" x14ac:dyDescent="0.2">
      <c r="A576" s="609">
        <v>28</v>
      </c>
      <c r="B576" s="609">
        <v>17040051</v>
      </c>
      <c r="C576" s="610" t="s">
        <v>1238</v>
      </c>
      <c r="D576" s="610" t="s">
        <v>1200</v>
      </c>
      <c r="E576" s="610" t="s">
        <v>1947</v>
      </c>
      <c r="F576" s="610" t="s">
        <v>1947</v>
      </c>
      <c r="G576" s="609">
        <v>17</v>
      </c>
      <c r="H576" s="610" t="s">
        <v>34</v>
      </c>
      <c r="I576" s="611" t="s">
        <v>1893</v>
      </c>
      <c r="J576" s="769">
        <v>30</v>
      </c>
      <c r="K576" s="1009">
        <v>2.1999999999999999E-2</v>
      </c>
      <c r="L576" s="609" t="s">
        <v>1165</v>
      </c>
      <c r="M576" s="1165">
        <v>0.39</v>
      </c>
      <c r="N576" s="609">
        <v>1400</v>
      </c>
      <c r="O576" s="609">
        <v>60</v>
      </c>
      <c r="P576" s="609">
        <v>60</v>
      </c>
      <c r="Q576" s="609" t="s">
        <v>1893</v>
      </c>
      <c r="R576" s="609" t="s">
        <v>1893</v>
      </c>
      <c r="S576" s="985"/>
      <c r="T576" s="985"/>
      <c r="U576" s="609" t="s">
        <v>1893</v>
      </c>
      <c r="V576" s="609" t="s">
        <v>1111</v>
      </c>
      <c r="W576" s="612">
        <v>43646</v>
      </c>
      <c r="X576" s="610" t="s">
        <v>1948</v>
      </c>
      <c r="Y576" s="610" t="s">
        <v>1949</v>
      </c>
      <c r="Z576" s="245"/>
      <c r="AA576" s="245"/>
    </row>
    <row r="577" spans="1:84" s="639" customFormat="1" ht="25.5" x14ac:dyDescent="0.2">
      <c r="A577" s="609">
        <v>28</v>
      </c>
      <c r="B577" s="609">
        <v>17040052</v>
      </c>
      <c r="C577" s="610" t="s">
        <v>1238</v>
      </c>
      <c r="D577" s="610" t="s">
        <v>1200</v>
      </c>
      <c r="E577" s="610" t="s">
        <v>449</v>
      </c>
      <c r="F577" s="610" t="s">
        <v>449</v>
      </c>
      <c r="G577" s="609">
        <v>17</v>
      </c>
      <c r="H577" s="610" t="s">
        <v>34</v>
      </c>
      <c r="I577" s="611" t="s">
        <v>1893</v>
      </c>
      <c r="J577" s="769">
        <v>30</v>
      </c>
      <c r="K577" s="1009">
        <v>2.1999999999999999E-2</v>
      </c>
      <c r="L577" s="609" t="s">
        <v>711</v>
      </c>
      <c r="M577" s="1165">
        <v>0.39</v>
      </c>
      <c r="N577" s="609">
        <v>1400</v>
      </c>
      <c r="O577" s="609">
        <v>60</v>
      </c>
      <c r="P577" s="609">
        <v>60</v>
      </c>
      <c r="Q577" s="609" t="s">
        <v>1893</v>
      </c>
      <c r="R577" s="609" t="s">
        <v>1893</v>
      </c>
      <c r="S577" s="985"/>
      <c r="T577" s="985"/>
      <c r="U577" s="609" t="s">
        <v>1893</v>
      </c>
      <c r="V577" s="609" t="s">
        <v>1111</v>
      </c>
      <c r="W577" s="612">
        <v>43646</v>
      </c>
      <c r="X577" s="610" t="s">
        <v>1948</v>
      </c>
      <c r="Y577" s="610" t="s">
        <v>1949</v>
      </c>
      <c r="Z577" s="245"/>
      <c r="AA577" s="245"/>
    </row>
    <row r="578" spans="1:84" s="639" customFormat="1" ht="25.5" x14ac:dyDescent="0.2">
      <c r="A578" s="609">
        <v>28</v>
      </c>
      <c r="B578" s="609">
        <v>17040053</v>
      </c>
      <c r="C578" s="610" t="s">
        <v>1238</v>
      </c>
      <c r="D578" s="610" t="s">
        <v>1200</v>
      </c>
      <c r="E578" s="610" t="s">
        <v>1950</v>
      </c>
      <c r="F578" s="610" t="s">
        <v>1950</v>
      </c>
      <c r="G578" s="609">
        <v>17</v>
      </c>
      <c r="H578" s="610" t="s">
        <v>34</v>
      </c>
      <c r="I578" s="611" t="s">
        <v>1893</v>
      </c>
      <c r="J578" s="769">
        <v>30</v>
      </c>
      <c r="K578" s="1009">
        <v>2.1999999999999999E-2</v>
      </c>
      <c r="L578" s="609" t="s">
        <v>1165</v>
      </c>
      <c r="M578" s="1165">
        <v>0.39</v>
      </c>
      <c r="N578" s="609">
        <v>1400</v>
      </c>
      <c r="O578" s="609">
        <v>60</v>
      </c>
      <c r="P578" s="609">
        <v>60</v>
      </c>
      <c r="Q578" s="609" t="s">
        <v>1893</v>
      </c>
      <c r="R578" s="609" t="s">
        <v>1893</v>
      </c>
      <c r="S578" s="985"/>
      <c r="T578" s="985"/>
      <c r="U578" s="609" t="s">
        <v>1893</v>
      </c>
      <c r="V578" s="609" t="s">
        <v>1111</v>
      </c>
      <c r="W578" s="612">
        <v>43646</v>
      </c>
      <c r="X578" s="610" t="s">
        <v>1951</v>
      </c>
      <c r="Y578" s="610" t="s">
        <v>1952</v>
      </c>
      <c r="Z578" s="245"/>
      <c r="AA578" s="245"/>
    </row>
    <row r="579" spans="1:84" s="249" customFormat="1" ht="25.5" x14ac:dyDescent="0.2">
      <c r="A579" s="441">
        <v>28</v>
      </c>
      <c r="B579" s="441">
        <v>16100041</v>
      </c>
      <c r="C579" s="442" t="s">
        <v>1238</v>
      </c>
      <c r="D579" s="442" t="s">
        <v>1200</v>
      </c>
      <c r="E579" s="442" t="s">
        <v>1013</v>
      </c>
      <c r="F579" s="442" t="s">
        <v>1013</v>
      </c>
      <c r="G579" s="441">
        <v>17</v>
      </c>
      <c r="H579" s="442" t="s">
        <v>34</v>
      </c>
      <c r="I579" s="554"/>
      <c r="J579" s="486">
        <v>35</v>
      </c>
      <c r="K579" s="457">
        <v>2.5000000000000001E-2</v>
      </c>
      <c r="L579" s="441">
        <v>60</v>
      </c>
      <c r="M579" s="524">
        <v>0.39</v>
      </c>
      <c r="N579" s="441">
        <v>1400</v>
      </c>
      <c r="O579" s="441">
        <v>60</v>
      </c>
      <c r="P579" s="441">
        <v>60</v>
      </c>
      <c r="Q579" s="442"/>
      <c r="R579" s="442"/>
      <c r="S579" s="382"/>
      <c r="T579" s="382"/>
      <c r="U579" s="442"/>
      <c r="V579" s="29" t="s">
        <v>1111</v>
      </c>
      <c r="W579" s="443">
        <v>43465</v>
      </c>
      <c r="X579" s="442" t="s">
        <v>1014</v>
      </c>
      <c r="Y579" s="442" t="s">
        <v>808</v>
      </c>
    </row>
    <row r="580" spans="1:84" s="249" customFormat="1" ht="25.5" x14ac:dyDescent="0.2">
      <c r="A580" s="441">
        <v>28</v>
      </c>
      <c r="B580" s="441">
        <v>16100042</v>
      </c>
      <c r="C580" s="442" t="s">
        <v>1238</v>
      </c>
      <c r="D580" s="442" t="s">
        <v>1200</v>
      </c>
      <c r="E580" s="442" t="s">
        <v>1013</v>
      </c>
      <c r="F580" s="442" t="s">
        <v>1013</v>
      </c>
      <c r="G580" s="441">
        <v>17</v>
      </c>
      <c r="H580" s="442" t="s">
        <v>34</v>
      </c>
      <c r="I580" s="554"/>
      <c r="J580" s="486">
        <v>35</v>
      </c>
      <c r="K580" s="457">
        <v>2.4E-2</v>
      </c>
      <c r="L580" s="441" t="s">
        <v>290</v>
      </c>
      <c r="M580" s="524">
        <v>0.39</v>
      </c>
      <c r="N580" s="441">
        <v>1400</v>
      </c>
      <c r="O580" s="441">
        <v>60</v>
      </c>
      <c r="P580" s="441">
        <v>60</v>
      </c>
      <c r="Q580" s="442"/>
      <c r="R580" s="442"/>
      <c r="S580" s="382"/>
      <c r="T580" s="382"/>
      <c r="U580" s="442"/>
      <c r="V580" s="296" t="s">
        <v>1111</v>
      </c>
      <c r="W580" s="443">
        <v>43465</v>
      </c>
      <c r="X580" s="442" t="s">
        <v>1014</v>
      </c>
      <c r="Y580" s="442" t="s">
        <v>808</v>
      </c>
    </row>
    <row r="581" spans="1:84" s="249" customFormat="1" ht="25.5" x14ac:dyDescent="0.2">
      <c r="A581" s="441">
        <v>28</v>
      </c>
      <c r="B581" s="441">
        <v>16100043</v>
      </c>
      <c r="C581" s="442" t="s">
        <v>1238</v>
      </c>
      <c r="D581" s="442" t="s">
        <v>1200</v>
      </c>
      <c r="E581" s="442" t="s">
        <v>1013</v>
      </c>
      <c r="F581" s="442" t="s">
        <v>1013</v>
      </c>
      <c r="G581" s="441">
        <v>17</v>
      </c>
      <c r="H581" s="442" t="s">
        <v>34</v>
      </c>
      <c r="I581" s="554"/>
      <c r="J581" s="486">
        <v>35</v>
      </c>
      <c r="K581" s="457">
        <v>2.3E-2</v>
      </c>
      <c r="L581" s="441" t="s">
        <v>242</v>
      </c>
      <c r="M581" s="524">
        <v>0.39</v>
      </c>
      <c r="N581" s="441">
        <v>1400</v>
      </c>
      <c r="O581" s="441">
        <v>60</v>
      </c>
      <c r="P581" s="441">
        <v>60</v>
      </c>
      <c r="Q581" s="442"/>
      <c r="R581" s="442"/>
      <c r="S581" s="382"/>
      <c r="T581" s="382"/>
      <c r="U581" s="442"/>
      <c r="V581" s="29" t="s">
        <v>1111</v>
      </c>
      <c r="W581" s="443">
        <v>43465</v>
      </c>
      <c r="X581" s="442" t="s">
        <v>1014</v>
      </c>
      <c r="Y581" s="442" t="s">
        <v>808</v>
      </c>
    </row>
    <row r="582" spans="1:84" s="249" customFormat="1" ht="25.5" x14ac:dyDescent="0.2">
      <c r="A582" s="557">
        <v>28</v>
      </c>
      <c r="B582" s="557">
        <v>16100045</v>
      </c>
      <c r="C582" s="506" t="s">
        <v>1238</v>
      </c>
      <c r="D582" s="506" t="s">
        <v>1200</v>
      </c>
      <c r="E582" s="506" t="s">
        <v>1431</v>
      </c>
      <c r="F582" s="506" t="s">
        <v>1866</v>
      </c>
      <c r="G582" s="557">
        <v>17</v>
      </c>
      <c r="H582" s="506" t="s">
        <v>34</v>
      </c>
      <c r="I582" s="699"/>
      <c r="J582" s="558">
        <v>30</v>
      </c>
      <c r="K582" s="559">
        <v>2.8000000000000001E-2</v>
      </c>
      <c r="L582" s="557" t="s">
        <v>897</v>
      </c>
      <c r="M582" s="560">
        <v>0.39</v>
      </c>
      <c r="N582" s="557">
        <v>1400</v>
      </c>
      <c r="O582" s="557">
        <v>60</v>
      </c>
      <c r="P582" s="557">
        <v>60</v>
      </c>
      <c r="Q582" s="506"/>
      <c r="R582" s="506"/>
      <c r="S582" s="987"/>
      <c r="T582" s="987"/>
      <c r="U582" s="506"/>
      <c r="V582" s="296" t="s">
        <v>1111</v>
      </c>
      <c r="W582" s="561">
        <v>43465</v>
      </c>
      <c r="X582" s="572"/>
      <c r="Y582" s="572"/>
    </row>
    <row r="583" spans="1:84" s="249" customFormat="1" ht="25.5" x14ac:dyDescent="0.2">
      <c r="A583" s="441">
        <v>28</v>
      </c>
      <c r="B583" s="441">
        <v>17030201</v>
      </c>
      <c r="C583" s="442" t="s">
        <v>1238</v>
      </c>
      <c r="D583" s="442" t="s">
        <v>1200</v>
      </c>
      <c r="E583" s="442" t="s">
        <v>2107</v>
      </c>
      <c r="F583" s="442" t="s">
        <v>2107</v>
      </c>
      <c r="G583" s="441">
        <v>155</v>
      </c>
      <c r="H583" s="442" t="s">
        <v>1868</v>
      </c>
      <c r="I583" s="620"/>
      <c r="J583" s="441">
        <v>32</v>
      </c>
      <c r="K583" s="457">
        <v>2.1999999999999999E-2</v>
      </c>
      <c r="L583" s="441" t="s">
        <v>75</v>
      </c>
      <c r="M583" s="524">
        <v>0.39</v>
      </c>
      <c r="N583" s="441">
        <v>1400</v>
      </c>
      <c r="O583" s="441">
        <v>60</v>
      </c>
      <c r="P583" s="441">
        <v>60</v>
      </c>
      <c r="Q583" s="441"/>
      <c r="R583" s="441"/>
      <c r="S583" s="381"/>
      <c r="T583" s="381"/>
      <c r="U583" s="441"/>
      <c r="V583" s="441" t="s">
        <v>1111</v>
      </c>
      <c r="W583" s="443">
        <v>43830</v>
      </c>
      <c r="X583" s="442" t="s">
        <v>2108</v>
      </c>
      <c r="Y583" s="442" t="s">
        <v>805</v>
      </c>
    </row>
    <row r="584" spans="1:84" s="249" customFormat="1" ht="25.5" x14ac:dyDescent="0.2">
      <c r="A584" s="441">
        <v>28</v>
      </c>
      <c r="B584" s="441">
        <v>17030211</v>
      </c>
      <c r="C584" s="442" t="s">
        <v>1238</v>
      </c>
      <c r="D584" s="442" t="s">
        <v>1200</v>
      </c>
      <c r="E584" s="442" t="s">
        <v>2109</v>
      </c>
      <c r="F584" s="442" t="s">
        <v>2109</v>
      </c>
      <c r="G584" s="441">
        <v>155</v>
      </c>
      <c r="H584" s="442" t="s">
        <v>1868</v>
      </c>
      <c r="I584" s="620"/>
      <c r="J584" s="441">
        <v>32</v>
      </c>
      <c r="K584" s="457">
        <v>2.5999999999999999E-2</v>
      </c>
      <c r="L584" s="441" t="s">
        <v>211</v>
      </c>
      <c r="M584" s="524">
        <v>0.39</v>
      </c>
      <c r="N584" s="441">
        <v>1400</v>
      </c>
      <c r="O584" s="441">
        <v>60</v>
      </c>
      <c r="P584" s="441">
        <v>60</v>
      </c>
      <c r="Q584" s="441"/>
      <c r="R584" s="441"/>
      <c r="S584" s="381"/>
      <c r="T584" s="381"/>
      <c r="U584" s="441"/>
      <c r="V584" s="441" t="s">
        <v>1111</v>
      </c>
      <c r="W584" s="443">
        <v>43830</v>
      </c>
      <c r="X584" s="442" t="s">
        <v>1014</v>
      </c>
      <c r="Y584" s="442" t="s">
        <v>808</v>
      </c>
    </row>
    <row r="585" spans="1:84" s="249" customFormat="1" ht="25.5" x14ac:dyDescent="0.2">
      <c r="A585" s="441">
        <v>28</v>
      </c>
      <c r="B585" s="441">
        <v>17030212</v>
      </c>
      <c r="C585" s="442" t="s">
        <v>1238</v>
      </c>
      <c r="D585" s="442" t="s">
        <v>1200</v>
      </c>
      <c r="E585" s="442" t="s">
        <v>2109</v>
      </c>
      <c r="F585" s="442" t="s">
        <v>2109</v>
      </c>
      <c r="G585" s="441">
        <v>155</v>
      </c>
      <c r="H585" s="442" t="s">
        <v>1868</v>
      </c>
      <c r="I585" s="620"/>
      <c r="J585" s="441">
        <v>32</v>
      </c>
      <c r="K585" s="457">
        <v>2.4E-2</v>
      </c>
      <c r="L585" s="441" t="s">
        <v>1448</v>
      </c>
      <c r="M585" s="524">
        <v>0.39</v>
      </c>
      <c r="N585" s="441">
        <v>1400</v>
      </c>
      <c r="O585" s="441">
        <v>60</v>
      </c>
      <c r="P585" s="441">
        <v>60</v>
      </c>
      <c r="Q585" s="441"/>
      <c r="R585" s="441"/>
      <c r="S585" s="381"/>
      <c r="T585" s="381"/>
      <c r="U585" s="441"/>
      <c r="V585" s="441" t="s">
        <v>1111</v>
      </c>
      <c r="W585" s="443">
        <v>43830</v>
      </c>
      <c r="X585" s="442" t="s">
        <v>1014</v>
      </c>
      <c r="Y585" s="442" t="s">
        <v>808</v>
      </c>
    </row>
    <row r="586" spans="1:84" s="27" customFormat="1" ht="25.5" x14ac:dyDescent="0.2">
      <c r="A586" s="464">
        <v>28</v>
      </c>
      <c r="B586" s="464">
        <v>16110041</v>
      </c>
      <c r="C586" s="465" t="s">
        <v>1238</v>
      </c>
      <c r="D586" s="465" t="s">
        <v>1200</v>
      </c>
      <c r="E586" s="465" t="s">
        <v>1867</v>
      </c>
      <c r="F586" s="465" t="s">
        <v>1867</v>
      </c>
      <c r="G586" s="464">
        <v>155</v>
      </c>
      <c r="H586" s="465" t="s">
        <v>1868</v>
      </c>
      <c r="I586" s="601"/>
      <c r="J586" s="466">
        <v>32</v>
      </c>
      <c r="K586" s="467">
        <v>2.1999999999999999E-2</v>
      </c>
      <c r="L586" s="464" t="s">
        <v>913</v>
      </c>
      <c r="M586" s="468">
        <v>0.39</v>
      </c>
      <c r="N586" s="464">
        <v>1400</v>
      </c>
      <c r="O586" s="464">
        <v>60</v>
      </c>
      <c r="P586" s="464">
        <v>60</v>
      </c>
      <c r="Q586" s="465"/>
      <c r="R586" s="465"/>
      <c r="S586" s="465"/>
      <c r="T586" s="465"/>
      <c r="U586" s="465"/>
      <c r="V586" s="464" t="s">
        <v>1111</v>
      </c>
      <c r="W586" s="469">
        <v>43465</v>
      </c>
      <c r="X586" s="470"/>
      <c r="Y586" s="470"/>
    </row>
    <row r="587" spans="1:84" s="27" customFormat="1" ht="25.5" x14ac:dyDescent="0.2">
      <c r="A587" s="441">
        <v>28</v>
      </c>
      <c r="B587" s="441">
        <v>16110042</v>
      </c>
      <c r="C587" s="442" t="s">
        <v>1238</v>
      </c>
      <c r="D587" s="442" t="s">
        <v>1200</v>
      </c>
      <c r="E587" s="442" t="s">
        <v>1869</v>
      </c>
      <c r="F587" s="442" t="s">
        <v>1869</v>
      </c>
      <c r="G587" s="441">
        <v>155</v>
      </c>
      <c r="H587" s="442" t="s">
        <v>1868</v>
      </c>
      <c r="I587" s="554"/>
      <c r="J587" s="486">
        <v>32</v>
      </c>
      <c r="K587" s="457">
        <v>2.1999999999999999E-2</v>
      </c>
      <c r="L587" s="441" t="s">
        <v>710</v>
      </c>
      <c r="M587" s="524">
        <v>0.39</v>
      </c>
      <c r="N587" s="441">
        <v>1400</v>
      </c>
      <c r="O587" s="441">
        <v>60</v>
      </c>
      <c r="P587" s="441">
        <v>60</v>
      </c>
      <c r="Q587" s="442"/>
      <c r="R587" s="442"/>
      <c r="S587" s="382"/>
      <c r="T587" s="382"/>
      <c r="U587" s="442"/>
      <c r="V587" s="441" t="s">
        <v>1111</v>
      </c>
      <c r="W587" s="443">
        <v>43465</v>
      </c>
      <c r="X587" s="440"/>
      <c r="Y587" s="440"/>
    </row>
    <row r="588" spans="1:84" s="27" customFormat="1" ht="25.5" x14ac:dyDescent="0.2">
      <c r="A588" s="977">
        <v>28</v>
      </c>
      <c r="B588" s="977">
        <v>16110043</v>
      </c>
      <c r="C588" s="987" t="s">
        <v>1238</v>
      </c>
      <c r="D588" s="987" t="s">
        <v>1200</v>
      </c>
      <c r="E588" s="987" t="s">
        <v>1870</v>
      </c>
      <c r="F588" s="987" t="s">
        <v>1870</v>
      </c>
      <c r="G588" s="977">
        <v>155</v>
      </c>
      <c r="H588" s="987" t="s">
        <v>1868</v>
      </c>
      <c r="I588" s="1254"/>
      <c r="J588" s="1222">
        <v>32</v>
      </c>
      <c r="K588" s="1223">
        <v>2.1999999999999999E-2</v>
      </c>
      <c r="L588" s="977" t="s">
        <v>710</v>
      </c>
      <c r="M588" s="1224">
        <v>0.39</v>
      </c>
      <c r="N588" s="977">
        <v>1400</v>
      </c>
      <c r="O588" s="977">
        <v>60</v>
      </c>
      <c r="P588" s="977">
        <v>60</v>
      </c>
      <c r="Q588" s="987"/>
      <c r="R588" s="987"/>
      <c r="S588" s="987"/>
      <c r="T588" s="987"/>
      <c r="U588" s="987"/>
      <c r="V588" s="977" t="s">
        <v>1111</v>
      </c>
      <c r="W588" s="990">
        <v>43465</v>
      </c>
      <c r="X588" s="1229"/>
      <c r="Y588" s="1229"/>
    </row>
    <row r="589" spans="1:84" s="27" customFormat="1" ht="25.5" x14ac:dyDescent="0.2">
      <c r="A589" s="381">
        <v>28</v>
      </c>
      <c r="B589" s="381">
        <v>18050061</v>
      </c>
      <c r="C589" s="382" t="s">
        <v>1238</v>
      </c>
      <c r="D589" s="382" t="s">
        <v>1200</v>
      </c>
      <c r="E589" s="382" t="s">
        <v>2429</v>
      </c>
      <c r="F589" s="382" t="s">
        <v>2429</v>
      </c>
      <c r="G589" s="381">
        <v>155</v>
      </c>
      <c r="H589" s="382" t="s">
        <v>1868</v>
      </c>
      <c r="I589" s="691"/>
      <c r="J589" s="381" t="s">
        <v>2430</v>
      </c>
      <c r="K589" s="381">
        <v>0.02</v>
      </c>
      <c r="L589" s="381" t="s">
        <v>710</v>
      </c>
      <c r="M589" s="381">
        <v>0.39</v>
      </c>
      <c r="N589" s="381">
        <v>1400</v>
      </c>
      <c r="O589" s="381">
        <v>60</v>
      </c>
      <c r="P589" s="381">
        <v>60</v>
      </c>
      <c r="Q589" s="381"/>
      <c r="R589" s="381"/>
      <c r="S589" s="381"/>
      <c r="T589" s="381"/>
      <c r="U589" s="381"/>
      <c r="V589" s="381" t="s">
        <v>1111</v>
      </c>
      <c r="W589" s="384">
        <v>44012</v>
      </c>
      <c r="X589" s="382" t="s">
        <v>2431</v>
      </c>
      <c r="Y589" s="382" t="s">
        <v>2432</v>
      </c>
    </row>
    <row r="590" spans="1:84" s="40" customFormat="1" ht="39" customHeight="1" x14ac:dyDescent="0.2">
      <c r="A590" s="1156">
        <v>56</v>
      </c>
      <c r="B590" s="1248">
        <v>56.01</v>
      </c>
      <c r="C590" s="1303" t="s">
        <v>2448</v>
      </c>
      <c r="D590" s="1304" t="s">
        <v>2449</v>
      </c>
      <c r="E590" s="1090" t="s">
        <v>2226</v>
      </c>
      <c r="F590" s="1090" t="s">
        <v>2227</v>
      </c>
      <c r="G590" s="771"/>
      <c r="H590" s="772"/>
      <c r="I590" s="1171"/>
      <c r="J590" s="774"/>
      <c r="K590" s="1010">
        <v>3.5999999999999997E-2</v>
      </c>
      <c r="L590" s="875"/>
      <c r="M590" s="953"/>
      <c r="N590" s="875"/>
      <c r="O590" s="1159"/>
      <c r="P590" s="1159"/>
      <c r="Q590" s="1162"/>
      <c r="R590" s="1162"/>
      <c r="S590" s="1162"/>
      <c r="T590" s="1162"/>
      <c r="U590" s="1034" t="s">
        <v>1111</v>
      </c>
      <c r="V590" s="1162"/>
      <c r="W590" s="1163"/>
      <c r="X590" s="1090" t="s">
        <v>514</v>
      </c>
      <c r="Y590" s="1090" t="s">
        <v>839</v>
      </c>
      <c r="AQ590" s="76"/>
      <c r="AR590" s="76"/>
      <c r="AS590" s="76"/>
      <c r="AT590" s="76"/>
      <c r="AU590" s="76"/>
      <c r="AV590" s="76"/>
      <c r="AW590" s="76"/>
      <c r="AX590" s="76"/>
      <c r="AY590" s="76"/>
      <c r="AZ590" s="76"/>
      <c r="BA590" s="76"/>
      <c r="BB590" s="76"/>
      <c r="BC590" s="76"/>
      <c r="BD590" s="76"/>
      <c r="BE590" s="76"/>
      <c r="BG590" s="76"/>
      <c r="BH590" s="76"/>
      <c r="BI590" s="76"/>
      <c r="BJ590" s="76"/>
      <c r="BK590" s="76"/>
      <c r="BL590" s="76"/>
      <c r="BM590" s="76"/>
      <c r="BN590" s="76"/>
      <c r="BO590" s="76"/>
      <c r="BP590" s="76"/>
      <c r="BQ590" s="76"/>
      <c r="BR590" s="76"/>
      <c r="BS590" s="76"/>
      <c r="BT590" s="76"/>
      <c r="BU590" s="76"/>
      <c r="BV590" s="76"/>
      <c r="BW590" s="76"/>
      <c r="BX590" s="76"/>
      <c r="BY590" s="76"/>
      <c r="BZ590" s="76"/>
      <c r="CA590" s="76"/>
      <c r="CB590" s="76"/>
      <c r="CC590" s="76"/>
      <c r="CD590" s="76"/>
      <c r="CE590" s="76"/>
      <c r="CF590" s="76"/>
    </row>
    <row r="591" spans="1:84" s="40" customFormat="1" ht="25.5" x14ac:dyDescent="0.2">
      <c r="A591" s="381">
        <v>56</v>
      </c>
      <c r="B591" s="381">
        <v>18050091</v>
      </c>
      <c r="C591" s="382" t="s">
        <v>2448</v>
      </c>
      <c r="D591" s="382" t="s">
        <v>2449</v>
      </c>
      <c r="E591" s="382" t="s">
        <v>1630</v>
      </c>
      <c r="F591" s="382" t="s">
        <v>1630</v>
      </c>
      <c r="G591" s="381">
        <v>148</v>
      </c>
      <c r="H591" s="382" t="s">
        <v>1599</v>
      </c>
      <c r="I591" s="691"/>
      <c r="J591" s="381" t="s">
        <v>1631</v>
      </c>
      <c r="K591" s="381">
        <v>2.7E-2</v>
      </c>
      <c r="L591" s="381" t="s">
        <v>2446</v>
      </c>
      <c r="M591" s="302"/>
      <c r="N591" s="302"/>
      <c r="O591" s="302"/>
      <c r="P591" s="302"/>
      <c r="Q591" s="381"/>
      <c r="R591" s="381"/>
      <c r="S591" s="381"/>
      <c r="T591" s="381"/>
      <c r="U591" s="381"/>
      <c r="V591" s="381" t="s">
        <v>1111</v>
      </c>
      <c r="W591" s="384">
        <v>44012</v>
      </c>
      <c r="X591" s="382" t="s">
        <v>1632</v>
      </c>
      <c r="Y591" s="382" t="s">
        <v>1633</v>
      </c>
      <c r="AQ591" s="76"/>
      <c r="AR591" s="76"/>
      <c r="AS591" s="76"/>
      <c r="AT591" s="76"/>
      <c r="AU591" s="76"/>
      <c r="AV591" s="76"/>
      <c r="AW591" s="76"/>
      <c r="AX591" s="76"/>
      <c r="AY591" s="76"/>
      <c r="AZ591" s="76"/>
      <c r="BA591" s="76"/>
      <c r="BB591" s="76"/>
      <c r="BC591" s="76"/>
      <c r="BD591" s="76"/>
      <c r="BE591" s="76"/>
      <c r="BG591" s="76"/>
      <c r="BH591" s="76"/>
      <c r="BI591" s="76"/>
      <c r="BJ591" s="76"/>
      <c r="BK591" s="76"/>
      <c r="BL591" s="76"/>
      <c r="BM591" s="76"/>
      <c r="BN591" s="76"/>
      <c r="BO591" s="76"/>
      <c r="BP591" s="76"/>
      <c r="BQ591" s="76"/>
      <c r="BR591" s="76"/>
      <c r="BS591" s="76"/>
      <c r="BT591" s="76"/>
      <c r="BU591" s="76"/>
      <c r="BV591" s="76"/>
      <c r="BW591" s="76"/>
      <c r="BX591" s="76"/>
      <c r="BY591" s="76"/>
      <c r="BZ591" s="76"/>
      <c r="CA591" s="76"/>
      <c r="CB591" s="76"/>
      <c r="CC591" s="76"/>
      <c r="CD591" s="76"/>
      <c r="CE591" s="76"/>
      <c r="CF591" s="76"/>
    </row>
    <row r="592" spans="1:84" s="40" customFormat="1" ht="25.5" x14ac:dyDescent="0.2">
      <c r="A592" s="381">
        <v>56</v>
      </c>
      <c r="B592" s="381">
        <v>18050092</v>
      </c>
      <c r="C592" s="382" t="s">
        <v>2448</v>
      </c>
      <c r="D592" s="382" t="s">
        <v>2449</v>
      </c>
      <c r="E592" s="382" t="s">
        <v>1630</v>
      </c>
      <c r="F592" s="382" t="s">
        <v>1630</v>
      </c>
      <c r="G592" s="381">
        <v>148</v>
      </c>
      <c r="H592" s="382" t="s">
        <v>1599</v>
      </c>
      <c r="I592" s="691"/>
      <c r="J592" s="381" t="s">
        <v>1631</v>
      </c>
      <c r="K592" s="381">
        <v>2.5999999999999999E-2</v>
      </c>
      <c r="L592" s="381" t="s">
        <v>2447</v>
      </c>
      <c r="M592" s="302"/>
      <c r="N592" s="302"/>
      <c r="O592" s="302"/>
      <c r="P592" s="302"/>
      <c r="Q592" s="381"/>
      <c r="R592" s="381"/>
      <c r="S592" s="381"/>
      <c r="T592" s="381"/>
      <c r="U592" s="381"/>
      <c r="V592" s="381" t="s">
        <v>1111</v>
      </c>
      <c r="W592" s="384">
        <v>44012</v>
      </c>
      <c r="X592" s="382" t="s">
        <v>1632</v>
      </c>
      <c r="Y592" s="382" t="s">
        <v>1633</v>
      </c>
      <c r="AQ592" s="76"/>
      <c r="AR592" s="76"/>
      <c r="AS592" s="76"/>
      <c r="AT592" s="76"/>
      <c r="AU592" s="76"/>
      <c r="AV592" s="76"/>
      <c r="AW592" s="76"/>
      <c r="AX592" s="76"/>
      <c r="AY592" s="76"/>
      <c r="AZ592" s="76"/>
      <c r="BA592" s="76"/>
      <c r="BB592" s="76"/>
      <c r="BC592" s="76"/>
      <c r="BD592" s="76"/>
      <c r="BE592" s="76"/>
      <c r="BG592" s="76"/>
      <c r="BH592" s="76"/>
      <c r="BI592" s="76"/>
      <c r="BJ592" s="76"/>
      <c r="BK592" s="76"/>
      <c r="BL592" s="76"/>
      <c r="BM592" s="76"/>
      <c r="BN592" s="76"/>
      <c r="BO592" s="76"/>
      <c r="BP592" s="76"/>
      <c r="BQ592" s="76"/>
      <c r="BR592" s="76"/>
      <c r="BS592" s="76"/>
      <c r="BT592" s="76"/>
      <c r="BU592" s="76"/>
      <c r="BV592" s="76"/>
      <c r="BW592" s="76"/>
      <c r="BX592" s="76"/>
      <c r="BY592" s="76"/>
      <c r="BZ592" s="76"/>
      <c r="CA592" s="76"/>
      <c r="CB592" s="76"/>
      <c r="CC592" s="76"/>
      <c r="CD592" s="76"/>
      <c r="CE592" s="76"/>
      <c r="CF592" s="76"/>
    </row>
    <row r="593" spans="1:84" s="40" customFormat="1" ht="25.5" x14ac:dyDescent="0.2">
      <c r="A593" s="381">
        <v>56</v>
      </c>
      <c r="B593" s="381">
        <v>18050093</v>
      </c>
      <c r="C593" s="382" t="s">
        <v>2448</v>
      </c>
      <c r="D593" s="382" t="s">
        <v>2449</v>
      </c>
      <c r="E593" s="382" t="s">
        <v>1630</v>
      </c>
      <c r="F593" s="382" t="s">
        <v>1630</v>
      </c>
      <c r="G593" s="381">
        <v>148</v>
      </c>
      <c r="H593" s="382" t="s">
        <v>1599</v>
      </c>
      <c r="I593" s="691"/>
      <c r="J593" s="381" t="s">
        <v>1631</v>
      </c>
      <c r="K593" s="381">
        <v>2.5000000000000001E-2</v>
      </c>
      <c r="L593" s="381" t="s">
        <v>708</v>
      </c>
      <c r="M593" s="302"/>
      <c r="N593" s="302"/>
      <c r="O593" s="302"/>
      <c r="P593" s="302"/>
      <c r="Q593" s="381"/>
      <c r="R593" s="381"/>
      <c r="S593" s="381"/>
      <c r="T593" s="381"/>
      <c r="U593" s="381"/>
      <c r="V593" s="381" t="s">
        <v>1111</v>
      </c>
      <c r="W593" s="384">
        <v>44012</v>
      </c>
      <c r="X593" s="382" t="s">
        <v>1632</v>
      </c>
      <c r="Y593" s="382" t="s">
        <v>1633</v>
      </c>
      <c r="AQ593" s="76"/>
      <c r="AR593" s="76"/>
      <c r="AS593" s="76"/>
      <c r="AT593" s="76"/>
      <c r="AU593" s="76"/>
      <c r="AV593" s="76"/>
      <c r="AW593" s="76"/>
      <c r="AX593" s="76"/>
      <c r="AY593" s="76"/>
      <c r="AZ593" s="76"/>
      <c r="BA593" s="76"/>
      <c r="BB593" s="76"/>
      <c r="BC593" s="76"/>
      <c r="BD593" s="76"/>
      <c r="BE593" s="76"/>
      <c r="BG593" s="76"/>
      <c r="BH593" s="76"/>
      <c r="BI593" s="76"/>
      <c r="BJ593" s="76"/>
      <c r="BK593" s="76"/>
      <c r="BL593" s="76"/>
      <c r="BM593" s="76"/>
      <c r="BN593" s="76"/>
      <c r="BO593" s="76"/>
      <c r="BP593" s="76"/>
      <c r="BQ593" s="76"/>
      <c r="BR593" s="76"/>
      <c r="BS593" s="76"/>
      <c r="BT593" s="76"/>
      <c r="BU593" s="76"/>
      <c r="BV593" s="76"/>
      <c r="BW593" s="76"/>
      <c r="BX593" s="76"/>
      <c r="BY593" s="76"/>
      <c r="BZ593" s="76"/>
      <c r="CA593" s="76"/>
      <c r="CB593" s="76"/>
      <c r="CC593" s="76"/>
      <c r="CD593" s="76"/>
      <c r="CE593" s="76"/>
      <c r="CF593" s="76"/>
    </row>
    <row r="594" spans="1:84" ht="25.5" x14ac:dyDescent="0.2">
      <c r="A594" s="753">
        <v>56</v>
      </c>
      <c r="B594" s="753">
        <v>18010031</v>
      </c>
      <c r="C594" s="382" t="s">
        <v>2448</v>
      </c>
      <c r="D594" s="382" t="s">
        <v>2449</v>
      </c>
      <c r="E594" s="754" t="s">
        <v>2349</v>
      </c>
      <c r="F594" s="754" t="s">
        <v>2349</v>
      </c>
      <c r="G594" s="753">
        <v>167</v>
      </c>
      <c r="H594" s="754" t="s">
        <v>2288</v>
      </c>
      <c r="I594" s="1305"/>
      <c r="J594" s="753">
        <v>10</v>
      </c>
      <c r="K594" s="753">
        <v>3.5999999999999997E-2</v>
      </c>
      <c r="L594" s="753" t="s">
        <v>898</v>
      </c>
      <c r="M594" s="621"/>
      <c r="N594" s="621"/>
      <c r="O594" s="621"/>
      <c r="P594" s="621"/>
      <c r="Q594" s="368"/>
      <c r="R594" s="368"/>
      <c r="S594" s="368"/>
      <c r="T594" s="368"/>
      <c r="U594" s="368"/>
      <c r="V594" s="368" t="s">
        <v>1111</v>
      </c>
      <c r="W594" s="371">
        <v>43830</v>
      </c>
      <c r="X594" s="621"/>
      <c r="Y594" s="621"/>
    </row>
    <row r="595" spans="1:84" ht="25.5" x14ac:dyDescent="0.2">
      <c r="A595" s="258">
        <v>56</v>
      </c>
      <c r="B595" s="258">
        <v>18010021</v>
      </c>
      <c r="C595" s="382" t="s">
        <v>2448</v>
      </c>
      <c r="D595" s="382" t="s">
        <v>2449</v>
      </c>
      <c r="E595" s="259" t="s">
        <v>2354</v>
      </c>
      <c r="F595" s="259" t="s">
        <v>2354</v>
      </c>
      <c r="G595" s="258">
        <v>167</v>
      </c>
      <c r="H595" s="259" t="s">
        <v>2288</v>
      </c>
      <c r="I595" s="1247"/>
      <c r="J595" s="258">
        <v>40</v>
      </c>
      <c r="K595" s="258">
        <v>2.5999999999999999E-2</v>
      </c>
      <c r="L595" s="1250" t="s">
        <v>2355</v>
      </c>
      <c r="M595" s="449"/>
      <c r="N595" s="453"/>
      <c r="O595" s="451"/>
      <c r="P595" s="451"/>
      <c r="Q595" s="974"/>
      <c r="R595" s="974"/>
      <c r="S595" s="974"/>
      <c r="T595" s="974"/>
      <c r="U595" s="974"/>
      <c r="V595" s="258" t="s">
        <v>1111</v>
      </c>
      <c r="W595" s="260">
        <v>43830</v>
      </c>
      <c r="X595" s="1245"/>
      <c r="Y595" s="1245"/>
    </row>
    <row r="596" spans="1:84" ht="29.25" customHeight="1" x14ac:dyDescent="0.2">
      <c r="A596" s="258">
        <v>56</v>
      </c>
      <c r="B596" s="258">
        <v>18010022</v>
      </c>
      <c r="C596" s="382" t="s">
        <v>2448</v>
      </c>
      <c r="D596" s="382" t="s">
        <v>2449</v>
      </c>
      <c r="E596" s="259" t="s">
        <v>2354</v>
      </c>
      <c r="F596" s="259" t="s">
        <v>2354</v>
      </c>
      <c r="G596" s="258">
        <v>167</v>
      </c>
      <c r="H596" s="259" t="s">
        <v>2288</v>
      </c>
      <c r="I596" s="1247"/>
      <c r="J596" s="258">
        <v>40</v>
      </c>
      <c r="K596" s="258">
        <v>2.7E-2</v>
      </c>
      <c r="L596" s="1250" t="s">
        <v>2356</v>
      </c>
      <c r="M596" s="449"/>
      <c r="N596" s="453"/>
      <c r="O596" s="451"/>
      <c r="P596" s="451"/>
      <c r="Q596" s="974"/>
      <c r="R596" s="974"/>
      <c r="S596" s="974"/>
      <c r="T596" s="974"/>
      <c r="U596" s="974"/>
      <c r="V596" s="258" t="s">
        <v>1111</v>
      </c>
      <c r="W596" s="260">
        <v>43830</v>
      </c>
      <c r="X596" s="1245"/>
      <c r="Y596" s="1245"/>
    </row>
    <row r="597" spans="1:84" s="40" customFormat="1" ht="32.25" customHeight="1" x14ac:dyDescent="0.2">
      <c r="A597" s="223">
        <v>36</v>
      </c>
      <c r="B597" s="936">
        <v>36.01</v>
      </c>
      <c r="C597" s="230" t="s">
        <v>1116</v>
      </c>
      <c r="D597" s="230" t="s">
        <v>532</v>
      </c>
      <c r="E597" s="231" t="s">
        <v>2182</v>
      </c>
      <c r="F597" s="231" t="s">
        <v>2213</v>
      </c>
      <c r="G597" s="208"/>
      <c r="H597" s="236"/>
      <c r="I597" s="1138" t="s">
        <v>306</v>
      </c>
      <c r="J597" s="1136"/>
      <c r="K597" s="1137">
        <v>2.4E-2</v>
      </c>
      <c r="L597" s="1138"/>
      <c r="M597" s="936">
        <v>0.39</v>
      </c>
      <c r="N597" s="1138">
        <v>1400</v>
      </c>
      <c r="O597" s="1135">
        <v>50</v>
      </c>
      <c r="P597" s="1135">
        <v>50</v>
      </c>
      <c r="Q597" s="208"/>
      <c r="R597" s="208" t="s">
        <v>1111</v>
      </c>
      <c r="S597" s="1162"/>
      <c r="T597" s="208"/>
      <c r="U597" s="208"/>
      <c r="V597" s="208"/>
      <c r="W597" s="1172"/>
      <c r="X597" s="231"/>
      <c r="Y597" s="236"/>
      <c r="AQ597" s="76"/>
      <c r="AR597" s="76"/>
      <c r="AS597" s="76"/>
      <c r="AT597" s="76"/>
      <c r="AU597" s="76"/>
      <c r="AV597" s="76"/>
      <c r="AW597" s="76"/>
      <c r="AX597" s="76"/>
      <c r="AY597" s="76"/>
      <c r="AZ597" s="76"/>
      <c r="BA597" s="76"/>
      <c r="BB597" s="76"/>
      <c r="BC597" s="76"/>
      <c r="BD597" s="76"/>
      <c r="BE597" s="76"/>
      <c r="BG597" s="76"/>
      <c r="BH597" s="76"/>
      <c r="BI597" s="76"/>
      <c r="BJ597" s="76"/>
      <c r="BK597" s="76"/>
      <c r="BL597" s="76"/>
      <c r="BM597" s="76"/>
      <c r="BN597" s="76"/>
      <c r="BO597" s="76"/>
      <c r="BP597" s="76"/>
      <c r="BQ597" s="76"/>
      <c r="BR597" s="76"/>
      <c r="BS597" s="76"/>
      <c r="BT597" s="76"/>
      <c r="BU597" s="76"/>
      <c r="BV597" s="76"/>
      <c r="BW597" s="76"/>
      <c r="BX597" s="76"/>
      <c r="BY597" s="76"/>
      <c r="BZ597" s="76"/>
      <c r="CA597" s="76"/>
      <c r="CB597" s="76"/>
      <c r="CC597" s="76"/>
      <c r="CD597" s="76"/>
      <c r="CE597" s="76"/>
      <c r="CF597" s="76"/>
    </row>
    <row r="598" spans="1:84" s="624" customFormat="1" ht="29.25" customHeight="1" x14ac:dyDescent="0.2">
      <c r="A598" s="441">
        <v>36</v>
      </c>
      <c r="B598" s="441">
        <v>17030132</v>
      </c>
      <c r="C598" s="442" t="s">
        <v>1116</v>
      </c>
      <c r="D598" s="442" t="s">
        <v>532</v>
      </c>
      <c r="E598" s="442" t="s">
        <v>1400</v>
      </c>
      <c r="F598" s="442" t="s">
        <v>1400</v>
      </c>
      <c r="G598" s="441">
        <v>49</v>
      </c>
      <c r="H598" s="442" t="s">
        <v>632</v>
      </c>
      <c r="I598" s="566" t="s">
        <v>1893</v>
      </c>
      <c r="J598" s="486">
        <v>35</v>
      </c>
      <c r="K598" s="457">
        <v>2.3E-2</v>
      </c>
      <c r="L598" s="441" t="s">
        <v>621</v>
      </c>
      <c r="M598" s="524">
        <v>0.39</v>
      </c>
      <c r="N598" s="441">
        <v>1400</v>
      </c>
      <c r="O598" s="441">
        <v>50</v>
      </c>
      <c r="P598" s="441">
        <v>50</v>
      </c>
      <c r="Q598" s="441" t="s">
        <v>1893</v>
      </c>
      <c r="R598" s="441" t="s">
        <v>1893</v>
      </c>
      <c r="S598" s="381"/>
      <c r="T598" s="381"/>
      <c r="U598" s="441" t="s">
        <v>1893</v>
      </c>
      <c r="V598" s="441" t="s">
        <v>1111</v>
      </c>
      <c r="W598" s="443">
        <v>43465</v>
      </c>
      <c r="X598" s="599"/>
      <c r="Y598" s="599"/>
      <c r="Z598" s="431"/>
    </row>
    <row r="599" spans="1:84" s="665" customFormat="1" ht="29.25" customHeight="1" x14ac:dyDescent="0.2">
      <c r="A599" s="464">
        <v>36</v>
      </c>
      <c r="B599" s="464">
        <v>17030121</v>
      </c>
      <c r="C599" s="465" t="s">
        <v>1116</v>
      </c>
      <c r="D599" s="465" t="s">
        <v>532</v>
      </c>
      <c r="E599" s="465" t="s">
        <v>840</v>
      </c>
      <c r="F599" s="465" t="s">
        <v>840</v>
      </c>
      <c r="G599" s="464">
        <v>62</v>
      </c>
      <c r="H599" s="465" t="s">
        <v>1953</v>
      </c>
      <c r="I599" s="666" t="s">
        <v>1893</v>
      </c>
      <c r="J599" s="466" t="s">
        <v>2</v>
      </c>
      <c r="K599" s="467">
        <v>2.1000000000000001E-2</v>
      </c>
      <c r="L599" s="464" t="s">
        <v>1038</v>
      </c>
      <c r="M599" s="468">
        <v>0.39</v>
      </c>
      <c r="N599" s="464">
        <v>1400</v>
      </c>
      <c r="O599" s="464">
        <v>50</v>
      </c>
      <c r="P599" s="464">
        <v>50</v>
      </c>
      <c r="Q599" s="464" t="s">
        <v>1893</v>
      </c>
      <c r="R599" s="464" t="s">
        <v>1893</v>
      </c>
      <c r="S599" s="464"/>
      <c r="T599" s="464"/>
      <c r="U599" s="464" t="s">
        <v>1893</v>
      </c>
      <c r="V599" s="464" t="s">
        <v>1111</v>
      </c>
      <c r="W599" s="469">
        <v>43646</v>
      </c>
      <c r="X599" s="667"/>
      <c r="Y599" s="668"/>
      <c r="Z599" s="669"/>
    </row>
    <row r="600" spans="1:84" s="624" customFormat="1" ht="29.25" customHeight="1" x14ac:dyDescent="0.2">
      <c r="A600" s="441">
        <v>36</v>
      </c>
      <c r="B600" s="441">
        <v>17030122</v>
      </c>
      <c r="C600" s="442" t="s">
        <v>1116</v>
      </c>
      <c r="D600" s="442" t="s">
        <v>532</v>
      </c>
      <c r="E600" s="442" t="s">
        <v>840</v>
      </c>
      <c r="F600" s="442" t="s">
        <v>840</v>
      </c>
      <c r="G600" s="441">
        <v>62</v>
      </c>
      <c r="H600" s="442" t="s">
        <v>1953</v>
      </c>
      <c r="I600" s="566" t="s">
        <v>1893</v>
      </c>
      <c r="J600" s="486" t="s">
        <v>2</v>
      </c>
      <c r="K600" s="457">
        <v>0.02</v>
      </c>
      <c r="L600" s="441" t="s">
        <v>841</v>
      </c>
      <c r="M600" s="524">
        <v>0.39</v>
      </c>
      <c r="N600" s="441">
        <v>1400</v>
      </c>
      <c r="O600" s="441">
        <v>50</v>
      </c>
      <c r="P600" s="441">
        <v>50</v>
      </c>
      <c r="Q600" s="441" t="s">
        <v>1893</v>
      </c>
      <c r="R600" s="441" t="s">
        <v>1893</v>
      </c>
      <c r="S600" s="381"/>
      <c r="T600" s="381"/>
      <c r="U600" s="441" t="s">
        <v>1893</v>
      </c>
      <c r="V600" s="441" t="s">
        <v>1111</v>
      </c>
      <c r="W600" s="443">
        <v>43646</v>
      </c>
      <c r="X600" s="614"/>
      <c r="Y600" s="599"/>
      <c r="Z600" s="431"/>
    </row>
    <row r="601" spans="1:84" s="624" customFormat="1" ht="29.25" customHeight="1" x14ac:dyDescent="0.2">
      <c r="A601" s="441">
        <v>36</v>
      </c>
      <c r="B601" s="441">
        <v>17030123</v>
      </c>
      <c r="C601" s="442" t="s">
        <v>1116</v>
      </c>
      <c r="D601" s="442" t="s">
        <v>532</v>
      </c>
      <c r="E601" s="442" t="s">
        <v>840</v>
      </c>
      <c r="F601" s="442" t="s">
        <v>840</v>
      </c>
      <c r="G601" s="441">
        <v>62</v>
      </c>
      <c r="H601" s="442" t="s">
        <v>1953</v>
      </c>
      <c r="I601" s="566" t="s">
        <v>1893</v>
      </c>
      <c r="J601" s="486" t="s">
        <v>2</v>
      </c>
      <c r="K601" s="457">
        <v>2.1000000000000001E-2</v>
      </c>
      <c r="L601" s="441" t="s">
        <v>1954</v>
      </c>
      <c r="M601" s="524">
        <v>0.39</v>
      </c>
      <c r="N601" s="441">
        <v>1400</v>
      </c>
      <c r="O601" s="441">
        <v>50</v>
      </c>
      <c r="P601" s="441">
        <v>50</v>
      </c>
      <c r="Q601" s="441" t="s">
        <v>1893</v>
      </c>
      <c r="R601" s="441" t="s">
        <v>1893</v>
      </c>
      <c r="S601" s="381"/>
      <c r="T601" s="381"/>
      <c r="U601" s="441" t="s">
        <v>1893</v>
      </c>
      <c r="V601" s="441" t="s">
        <v>1111</v>
      </c>
      <c r="W601" s="443">
        <v>43646</v>
      </c>
      <c r="X601" s="614"/>
      <c r="Y601" s="599"/>
      <c r="Z601" s="431"/>
    </row>
    <row r="602" spans="1:84" s="76" customFormat="1" ht="29.25" customHeight="1" x14ac:dyDescent="0.2">
      <c r="A602" s="863">
        <v>57</v>
      </c>
      <c r="B602" s="846">
        <v>57.01</v>
      </c>
      <c r="C602" s="847" t="s">
        <v>2230</v>
      </c>
      <c r="D602" s="864" t="s">
        <v>2231</v>
      </c>
      <c r="E602" s="860" t="s">
        <v>2232</v>
      </c>
      <c r="F602" s="860" t="s">
        <v>2233</v>
      </c>
      <c r="G602" s="865"/>
      <c r="H602" s="863"/>
      <c r="I602" s="865" t="s">
        <v>1447</v>
      </c>
      <c r="J602" s="863"/>
      <c r="K602" s="866">
        <v>0.06</v>
      </c>
      <c r="L602" s="444"/>
      <c r="M602" s="654"/>
      <c r="N602" s="444"/>
      <c r="O602" s="444"/>
      <c r="P602" s="444"/>
      <c r="Q602" s="444"/>
      <c r="R602" s="444"/>
      <c r="S602" s="444"/>
      <c r="T602" s="1139"/>
      <c r="U602" s="444"/>
      <c r="V602" s="444"/>
      <c r="W602" s="448"/>
      <c r="X602" s="861"/>
      <c r="Y602" s="862"/>
      <c r="Z602" s="405"/>
    </row>
    <row r="603" spans="1:84" s="40" customFormat="1" ht="23.25" customHeight="1" x14ac:dyDescent="0.2">
      <c r="A603" s="196">
        <v>29</v>
      </c>
      <c r="B603" s="867">
        <v>29.01</v>
      </c>
      <c r="C603" s="197" t="s">
        <v>1117</v>
      </c>
      <c r="D603" s="197" t="s">
        <v>521</v>
      </c>
      <c r="E603" s="198" t="s">
        <v>2169</v>
      </c>
      <c r="F603" s="198" t="s">
        <v>2200</v>
      </c>
      <c r="G603" s="200"/>
      <c r="H603" s="201"/>
      <c r="I603" s="868" t="s">
        <v>321</v>
      </c>
      <c r="J603" s="869"/>
      <c r="K603" s="870">
        <v>5.3999999999999999E-2</v>
      </c>
      <c r="L603" s="868"/>
      <c r="M603" s="867">
        <v>0.43</v>
      </c>
      <c r="N603" s="868">
        <v>1560</v>
      </c>
      <c r="O603" s="871">
        <v>10</v>
      </c>
      <c r="P603" s="871">
        <v>5</v>
      </c>
      <c r="Q603" s="200"/>
      <c r="R603" s="200" t="s">
        <v>1111</v>
      </c>
      <c r="S603" s="827"/>
      <c r="T603" s="827"/>
      <c r="U603" s="200" t="s">
        <v>1111</v>
      </c>
      <c r="V603" s="200"/>
      <c r="W603" s="872"/>
      <c r="X603" s="198"/>
      <c r="Y603" s="201"/>
      <c r="AQ603" s="76"/>
      <c r="AR603" s="76"/>
      <c r="AS603" s="76"/>
      <c r="AT603" s="76"/>
      <c r="AU603" s="76"/>
      <c r="AV603" s="76"/>
      <c r="AW603" s="76"/>
      <c r="AX603" s="76"/>
      <c r="AY603" s="76"/>
      <c r="AZ603" s="76"/>
      <c r="BA603" s="76"/>
      <c r="BB603" s="76"/>
      <c r="BC603" s="76"/>
      <c r="BD603" s="76"/>
      <c r="BE603" s="76"/>
      <c r="BG603" s="76"/>
      <c r="BH603" s="76"/>
      <c r="BI603" s="76"/>
      <c r="BJ603" s="76"/>
      <c r="BK603" s="76"/>
      <c r="BL603" s="76"/>
      <c r="BM603" s="76"/>
      <c r="BN603" s="76"/>
      <c r="BO603" s="76"/>
      <c r="BP603" s="76"/>
      <c r="BQ603" s="76"/>
      <c r="BR603" s="76"/>
      <c r="BS603" s="76"/>
      <c r="BT603" s="76"/>
      <c r="BU603" s="76"/>
      <c r="BV603" s="76"/>
      <c r="BW603" s="76"/>
      <c r="BX603" s="76"/>
      <c r="BY603" s="76"/>
      <c r="BZ603" s="76"/>
      <c r="CA603" s="76"/>
      <c r="CB603" s="76"/>
      <c r="CC603" s="76"/>
      <c r="CD603" s="76"/>
      <c r="CE603" s="76"/>
      <c r="CF603" s="76"/>
    </row>
    <row r="604" spans="1:84" s="40" customFormat="1" ht="20.25" customHeight="1" x14ac:dyDescent="0.2">
      <c r="A604" s="196">
        <v>38</v>
      </c>
      <c r="B604" s="867">
        <v>38.01</v>
      </c>
      <c r="C604" s="197" t="s">
        <v>53</v>
      </c>
      <c r="D604" s="197" t="s">
        <v>54</v>
      </c>
      <c r="E604" s="198"/>
      <c r="F604" s="198"/>
      <c r="G604" s="200"/>
      <c r="H604" s="201"/>
      <c r="I604" s="868" t="s">
        <v>753</v>
      </c>
      <c r="J604" s="869"/>
      <c r="K604" s="870">
        <v>0.13</v>
      </c>
      <c r="L604" s="868"/>
      <c r="M604" s="867">
        <v>0.44</v>
      </c>
      <c r="N604" s="868">
        <v>1600</v>
      </c>
      <c r="O604" s="871">
        <v>50</v>
      </c>
      <c r="P604" s="871">
        <v>20</v>
      </c>
      <c r="Q604" s="200"/>
      <c r="R604" s="200" t="s">
        <v>1111</v>
      </c>
      <c r="S604" s="827"/>
      <c r="T604" s="827"/>
      <c r="U604" s="200"/>
      <c r="V604" s="200"/>
      <c r="W604" s="872"/>
      <c r="X604" s="198"/>
      <c r="Y604" s="201"/>
      <c r="AQ604" s="76"/>
      <c r="AR604" s="76"/>
      <c r="AS604" s="76"/>
      <c r="AT604" s="76"/>
      <c r="AU604" s="76"/>
      <c r="AV604" s="76"/>
      <c r="AW604" s="76"/>
      <c r="AX604" s="76"/>
      <c r="AY604" s="76"/>
      <c r="AZ604" s="76"/>
      <c r="BA604" s="76"/>
      <c r="BB604" s="76"/>
      <c r="BC604" s="76"/>
      <c r="BD604" s="76"/>
      <c r="BE604" s="76"/>
      <c r="BG604" s="76"/>
      <c r="BH604" s="76"/>
      <c r="BI604" s="76"/>
      <c r="BJ604" s="76"/>
      <c r="BK604" s="76"/>
      <c r="BL604" s="76"/>
      <c r="BM604" s="76"/>
      <c r="BN604" s="76"/>
      <c r="BO604" s="76"/>
      <c r="BP604" s="76"/>
      <c r="BQ604" s="76"/>
      <c r="BR604" s="76"/>
      <c r="BS604" s="76"/>
      <c r="BT604" s="76"/>
      <c r="BU604" s="76"/>
      <c r="BV604" s="76"/>
      <c r="BW604" s="76"/>
      <c r="BX604" s="76"/>
      <c r="BY604" s="76"/>
      <c r="BZ604" s="76"/>
      <c r="CA604" s="76"/>
      <c r="CB604" s="76"/>
      <c r="CC604" s="76"/>
      <c r="CD604" s="76"/>
      <c r="CE604" s="76"/>
      <c r="CF604" s="76"/>
    </row>
    <row r="605" spans="1:84" s="40" customFormat="1" ht="36" customHeight="1" x14ac:dyDescent="0.2">
      <c r="A605" s="196">
        <v>30</v>
      </c>
      <c r="B605" s="867">
        <v>30.01</v>
      </c>
      <c r="C605" s="197" t="s">
        <v>717</v>
      </c>
      <c r="D605" s="197" t="s">
        <v>1329</v>
      </c>
      <c r="E605" s="198" t="s">
        <v>2170</v>
      </c>
      <c r="F605" s="198" t="s">
        <v>2201</v>
      </c>
      <c r="G605" s="200"/>
      <c r="H605" s="201"/>
      <c r="I605" s="868" t="s">
        <v>322</v>
      </c>
      <c r="J605" s="869"/>
      <c r="K605" s="870">
        <v>0.11</v>
      </c>
      <c r="L605" s="868"/>
      <c r="M605" s="867">
        <v>0.41</v>
      </c>
      <c r="N605" s="868">
        <v>1470</v>
      </c>
      <c r="O605" s="871">
        <v>5</v>
      </c>
      <c r="P605" s="871">
        <v>3</v>
      </c>
      <c r="Q605" s="200"/>
      <c r="R605" s="200" t="s">
        <v>1111</v>
      </c>
      <c r="S605" s="827"/>
      <c r="T605" s="827"/>
      <c r="U605" s="200" t="s">
        <v>1111</v>
      </c>
      <c r="V605" s="200"/>
      <c r="W605" s="872"/>
      <c r="X605" s="198"/>
      <c r="Y605" s="201"/>
      <c r="AQ605" s="76"/>
      <c r="AR605" s="76"/>
      <c r="AS605" s="76"/>
      <c r="AT605" s="76"/>
      <c r="AU605" s="76"/>
      <c r="AV605" s="76"/>
      <c r="AW605" s="76"/>
      <c r="AX605" s="76"/>
      <c r="AY605" s="76"/>
      <c r="AZ605" s="76"/>
      <c r="BA605" s="76"/>
      <c r="BB605" s="76"/>
      <c r="BC605" s="76"/>
      <c r="BD605" s="76"/>
      <c r="BE605" s="76"/>
      <c r="BG605" s="76"/>
      <c r="BH605" s="76"/>
      <c r="BI605" s="76"/>
      <c r="BJ605" s="76"/>
      <c r="BK605" s="76"/>
      <c r="BL605" s="76"/>
      <c r="BM605" s="76"/>
      <c r="BN605" s="76"/>
      <c r="BO605" s="76"/>
      <c r="BP605" s="76"/>
      <c r="BQ605" s="76"/>
      <c r="BR605" s="76"/>
      <c r="BS605" s="76"/>
      <c r="BT605" s="76"/>
      <c r="BU605" s="76"/>
      <c r="BV605" s="76"/>
      <c r="BW605" s="76"/>
      <c r="BX605" s="76"/>
      <c r="BY605" s="76"/>
      <c r="BZ605" s="76"/>
      <c r="CA605" s="76"/>
      <c r="CB605" s="76"/>
      <c r="CC605" s="76"/>
      <c r="CD605" s="76"/>
      <c r="CE605" s="76"/>
      <c r="CF605" s="76"/>
    </row>
    <row r="606" spans="1:84" s="40" customFormat="1" ht="51" x14ac:dyDescent="0.2">
      <c r="A606" s="57">
        <v>30</v>
      </c>
      <c r="B606" s="100">
        <v>30.05</v>
      </c>
      <c r="C606" s="47" t="s">
        <v>1324</v>
      </c>
      <c r="D606" s="47" t="s">
        <v>1245</v>
      </c>
      <c r="E606" s="47" t="s">
        <v>2171</v>
      </c>
      <c r="F606" s="47" t="s">
        <v>2202</v>
      </c>
      <c r="G606" s="59"/>
      <c r="H606" s="52"/>
      <c r="I606" s="146" t="s">
        <v>1254</v>
      </c>
      <c r="J606" s="159"/>
      <c r="K606" s="395">
        <v>0.15</v>
      </c>
      <c r="L606" s="147"/>
      <c r="M606" s="100">
        <v>0.41</v>
      </c>
      <c r="N606" s="147">
        <v>1470</v>
      </c>
      <c r="O606" s="58">
        <v>5</v>
      </c>
      <c r="P606" s="58">
        <v>3</v>
      </c>
      <c r="Q606" s="59"/>
      <c r="R606" s="59" t="s">
        <v>1111</v>
      </c>
      <c r="S606" s="983"/>
      <c r="T606" s="983"/>
      <c r="U606" s="59" t="s">
        <v>1111</v>
      </c>
      <c r="V606" s="59"/>
      <c r="W606" s="148"/>
      <c r="X606" s="47" t="s">
        <v>555</v>
      </c>
      <c r="Y606" s="48" t="s">
        <v>786</v>
      </c>
      <c r="AQ606" s="76"/>
      <c r="AR606" s="76"/>
      <c r="AS606" s="76"/>
      <c r="AT606" s="76"/>
      <c r="AU606" s="76"/>
      <c r="AV606" s="76"/>
      <c r="AW606" s="76"/>
      <c r="AX606" s="76"/>
      <c r="AY606" s="76"/>
      <c r="AZ606" s="76"/>
      <c r="BA606" s="76"/>
      <c r="BB606" s="76"/>
      <c r="BC606" s="76"/>
      <c r="BD606" s="76"/>
      <c r="BE606" s="76"/>
      <c r="BG606" s="76"/>
      <c r="BH606" s="76"/>
      <c r="BI606" s="76"/>
      <c r="BJ606" s="76"/>
      <c r="BK606" s="76"/>
      <c r="BL606" s="76"/>
      <c r="BM606" s="76"/>
      <c r="BN606" s="76"/>
      <c r="BO606" s="76"/>
      <c r="BP606" s="76"/>
      <c r="BQ606" s="76"/>
      <c r="BR606" s="76"/>
      <c r="BS606" s="76"/>
      <c r="BT606" s="76"/>
      <c r="BU606" s="76"/>
      <c r="BV606" s="76"/>
      <c r="BW606" s="76"/>
      <c r="BX606" s="76"/>
      <c r="BY606" s="76"/>
      <c r="BZ606" s="76"/>
      <c r="CA606" s="76"/>
      <c r="CB606" s="76"/>
      <c r="CC606" s="76"/>
      <c r="CD606" s="76"/>
      <c r="CE606" s="76"/>
      <c r="CF606" s="76"/>
    </row>
    <row r="607" spans="1:84" s="40" customFormat="1" ht="51" x14ac:dyDescent="0.2">
      <c r="A607" s="57">
        <v>30</v>
      </c>
      <c r="B607" s="100">
        <v>30.06</v>
      </c>
      <c r="C607" s="47" t="s">
        <v>1324</v>
      </c>
      <c r="D607" s="47" t="s">
        <v>1245</v>
      </c>
      <c r="E607" s="47" t="s">
        <v>2172</v>
      </c>
      <c r="F607" s="47" t="s">
        <v>2203</v>
      </c>
      <c r="G607" s="59"/>
      <c r="H607" s="52"/>
      <c r="I607" s="146" t="s">
        <v>1254</v>
      </c>
      <c r="J607" s="159"/>
      <c r="K607" s="395">
        <v>0.13</v>
      </c>
      <c r="L607" s="147"/>
      <c r="M607" s="100">
        <v>0.41</v>
      </c>
      <c r="N607" s="147">
        <v>1470</v>
      </c>
      <c r="O607" s="58">
        <v>5</v>
      </c>
      <c r="P607" s="58">
        <v>3</v>
      </c>
      <c r="Q607" s="59"/>
      <c r="R607" s="59" t="s">
        <v>1111</v>
      </c>
      <c r="S607" s="983"/>
      <c r="T607" s="983"/>
      <c r="U607" s="59" t="s">
        <v>1111</v>
      </c>
      <c r="V607" s="59"/>
      <c r="W607" s="148"/>
      <c r="X607" s="47" t="s">
        <v>555</v>
      </c>
      <c r="Y607" s="48" t="s">
        <v>786</v>
      </c>
      <c r="AQ607" s="76"/>
      <c r="AR607" s="76"/>
      <c r="AS607" s="76"/>
      <c r="AT607" s="76"/>
      <c r="AU607" s="76"/>
      <c r="AV607" s="76"/>
      <c r="AW607" s="76"/>
      <c r="AX607" s="76"/>
      <c r="AY607" s="76"/>
      <c r="AZ607" s="76"/>
      <c r="BA607" s="76"/>
      <c r="BB607" s="76"/>
      <c r="BC607" s="76"/>
      <c r="BD607" s="76"/>
      <c r="BE607" s="76"/>
      <c r="BG607" s="76"/>
      <c r="BH607" s="76"/>
      <c r="BI607" s="76"/>
      <c r="BJ607" s="76"/>
      <c r="BK607" s="76"/>
      <c r="BL607" s="76"/>
      <c r="BM607" s="76"/>
      <c r="BN607" s="76"/>
      <c r="BO607" s="76"/>
      <c r="BP607" s="76"/>
      <c r="BQ607" s="76"/>
      <c r="BR607" s="76"/>
      <c r="BS607" s="76"/>
      <c r="BT607" s="76"/>
      <c r="BU607" s="76"/>
      <c r="BV607" s="76"/>
      <c r="BW607" s="76"/>
      <c r="BX607" s="76"/>
      <c r="BY607" s="76"/>
      <c r="BZ607" s="76"/>
      <c r="CA607" s="76"/>
      <c r="CB607" s="76"/>
      <c r="CC607" s="76"/>
      <c r="CD607" s="76"/>
      <c r="CE607" s="76"/>
      <c r="CF607" s="76"/>
    </row>
    <row r="608" spans="1:84" s="40" customFormat="1" ht="51" x14ac:dyDescent="0.2">
      <c r="A608" s="297">
        <v>30</v>
      </c>
      <c r="B608" s="300">
        <v>30.07</v>
      </c>
      <c r="C608" s="303" t="s">
        <v>1324</v>
      </c>
      <c r="D608" s="303" t="s">
        <v>1245</v>
      </c>
      <c r="E608" s="303" t="s">
        <v>2173</v>
      </c>
      <c r="F608" s="303" t="s">
        <v>2204</v>
      </c>
      <c r="G608" s="301"/>
      <c r="H608" s="432"/>
      <c r="I608" s="433" t="s">
        <v>1254</v>
      </c>
      <c r="J608" s="298"/>
      <c r="K608" s="401">
        <v>0.11</v>
      </c>
      <c r="L608" s="315"/>
      <c r="M608" s="300">
        <v>0.41</v>
      </c>
      <c r="N608" s="315">
        <v>1470</v>
      </c>
      <c r="O608" s="299">
        <v>5</v>
      </c>
      <c r="P608" s="299">
        <v>3</v>
      </c>
      <c r="Q608" s="301"/>
      <c r="R608" s="301" t="s">
        <v>1111</v>
      </c>
      <c r="S608" s="712"/>
      <c r="T608" s="712"/>
      <c r="U608" s="301" t="s">
        <v>1111</v>
      </c>
      <c r="V608" s="301"/>
      <c r="W608" s="434"/>
      <c r="X608" s="303" t="s">
        <v>555</v>
      </c>
      <c r="Y608" s="435" t="s">
        <v>786</v>
      </c>
      <c r="AQ608" s="76"/>
      <c r="AR608" s="76"/>
      <c r="AS608" s="76"/>
      <c r="AT608" s="76"/>
      <c r="AU608" s="76"/>
      <c r="AV608" s="76"/>
      <c r="AW608" s="76"/>
      <c r="AX608" s="76"/>
      <c r="AY608" s="76"/>
      <c r="AZ608" s="76"/>
      <c r="BA608" s="76"/>
      <c r="BB608" s="76"/>
      <c r="BC608" s="76"/>
      <c r="BD608" s="76"/>
      <c r="BE608" s="76"/>
      <c r="BG608" s="76"/>
      <c r="BH608" s="76"/>
      <c r="BI608" s="76"/>
      <c r="BJ608" s="76"/>
      <c r="BK608" s="76"/>
      <c r="BL608" s="76"/>
      <c r="BM608" s="76"/>
      <c r="BN608" s="76"/>
      <c r="BO608" s="76"/>
      <c r="BP608" s="76"/>
      <c r="BQ608" s="76"/>
      <c r="BR608" s="76"/>
      <c r="BS608" s="76"/>
      <c r="BT608" s="76"/>
      <c r="BU608" s="76"/>
      <c r="BV608" s="76"/>
      <c r="BW608" s="76"/>
      <c r="BX608" s="76"/>
      <c r="BY608" s="76"/>
      <c r="BZ608" s="76"/>
      <c r="CA608" s="76"/>
      <c r="CB608" s="76"/>
      <c r="CC608" s="76"/>
      <c r="CD608" s="76"/>
      <c r="CE608" s="76"/>
      <c r="CF608" s="76"/>
    </row>
    <row r="609" spans="1:84" s="40" customFormat="1" ht="15" x14ac:dyDescent="0.2">
      <c r="A609" s="557">
        <v>30</v>
      </c>
      <c r="B609" s="557">
        <v>17100075</v>
      </c>
      <c r="C609" s="506" t="s">
        <v>1324</v>
      </c>
      <c r="D609" s="506" t="s">
        <v>1580</v>
      </c>
      <c r="E609" s="506" t="s">
        <v>1612</v>
      </c>
      <c r="F609" s="506" t="s">
        <v>1612</v>
      </c>
      <c r="G609" s="557">
        <v>138</v>
      </c>
      <c r="H609" s="506" t="s">
        <v>1466</v>
      </c>
      <c r="I609" s="760"/>
      <c r="J609" s="557" t="s">
        <v>1613</v>
      </c>
      <c r="K609" s="559">
        <v>0.09</v>
      </c>
      <c r="L609" s="557" t="s">
        <v>1447</v>
      </c>
      <c r="M609" s="560">
        <v>0.41</v>
      </c>
      <c r="N609" s="557">
        <v>1470</v>
      </c>
      <c r="O609" s="557">
        <v>5</v>
      </c>
      <c r="P609" s="557">
        <v>3</v>
      </c>
      <c r="Q609" s="557"/>
      <c r="R609" s="557"/>
      <c r="S609" s="977"/>
      <c r="T609" s="977"/>
      <c r="U609" s="557"/>
      <c r="V609" s="557" t="s">
        <v>1111</v>
      </c>
      <c r="W609" s="561">
        <v>43830</v>
      </c>
      <c r="X609" s="572"/>
      <c r="Y609" s="572"/>
      <c r="AQ609" s="76"/>
      <c r="AR609" s="76"/>
      <c r="AS609" s="76"/>
      <c r="AT609" s="76"/>
      <c r="AU609" s="76"/>
      <c r="AV609" s="76"/>
      <c r="AW609" s="76"/>
      <c r="AX609" s="76"/>
      <c r="AY609" s="76"/>
      <c r="AZ609" s="76"/>
      <c r="BA609" s="76"/>
      <c r="BB609" s="76"/>
      <c r="BC609" s="76"/>
      <c r="BD609" s="76"/>
      <c r="BE609" s="76"/>
      <c r="BG609" s="76"/>
      <c r="BH609" s="76"/>
      <c r="BI609" s="76"/>
      <c r="BJ609" s="76"/>
      <c r="BK609" s="76"/>
      <c r="BL609" s="76"/>
      <c r="BM609" s="76"/>
      <c r="BN609" s="76"/>
      <c r="BO609" s="76"/>
      <c r="BP609" s="76"/>
      <c r="BQ609" s="76"/>
      <c r="BR609" s="76"/>
      <c r="BS609" s="76"/>
      <c r="BT609" s="76"/>
      <c r="BU609" s="76"/>
      <c r="BV609" s="76"/>
      <c r="BW609" s="76"/>
      <c r="BX609" s="76"/>
      <c r="BY609" s="76"/>
      <c r="BZ609" s="76"/>
      <c r="CA609" s="76"/>
      <c r="CB609" s="76"/>
      <c r="CC609" s="76"/>
      <c r="CD609" s="76"/>
      <c r="CE609" s="76"/>
      <c r="CF609" s="76"/>
    </row>
    <row r="610" spans="1:84" s="40" customFormat="1" x14ac:dyDescent="0.2">
      <c r="A610" s="441">
        <v>30</v>
      </c>
      <c r="B610" s="441">
        <v>17110091</v>
      </c>
      <c r="C610" s="442" t="s">
        <v>1324</v>
      </c>
      <c r="D610" s="442" t="s">
        <v>1580</v>
      </c>
      <c r="E610" s="442" t="s">
        <v>1581</v>
      </c>
      <c r="F610" s="442" t="s">
        <v>1581</v>
      </c>
      <c r="G610" s="441">
        <v>93</v>
      </c>
      <c r="H610" s="442" t="s">
        <v>1445</v>
      </c>
      <c r="I610" s="620"/>
      <c r="J610" s="441" t="s">
        <v>1582</v>
      </c>
      <c r="K610" s="457">
        <v>8.4000000000000005E-2</v>
      </c>
      <c r="L610" s="441" t="s">
        <v>14</v>
      </c>
      <c r="M610" s="524">
        <v>0.41</v>
      </c>
      <c r="N610" s="441">
        <v>1470</v>
      </c>
      <c r="O610" s="441">
        <v>5</v>
      </c>
      <c r="P610" s="441">
        <v>3</v>
      </c>
      <c r="Q610" s="441"/>
      <c r="R610" s="441"/>
      <c r="S610" s="381"/>
      <c r="T610" s="381"/>
      <c r="U610" s="441"/>
      <c r="V610" s="441" t="s">
        <v>1111</v>
      </c>
      <c r="W610" s="443">
        <v>43830</v>
      </c>
      <c r="X610" s="442" t="s">
        <v>1583</v>
      </c>
      <c r="Y610" s="442" t="s">
        <v>1584</v>
      </c>
      <c r="AQ610" s="76"/>
      <c r="AR610" s="76"/>
      <c r="AS610" s="76"/>
      <c r="AT610" s="76"/>
      <c r="AU610" s="76"/>
      <c r="AV610" s="76"/>
      <c r="AW610" s="76"/>
      <c r="AX610" s="76"/>
      <c r="AY610" s="76"/>
      <c r="AZ610" s="76"/>
      <c r="BA610" s="76"/>
      <c r="BB610" s="76"/>
      <c r="BC610" s="76"/>
      <c r="BD610" s="76"/>
      <c r="BE610" s="76"/>
      <c r="BG610" s="76"/>
      <c r="BH610" s="76"/>
      <c r="BI610" s="76"/>
      <c r="BJ610" s="76"/>
      <c r="BK610" s="76"/>
      <c r="BL610" s="76"/>
      <c r="BM610" s="76"/>
      <c r="BN610" s="76"/>
      <c r="BO610" s="76"/>
      <c r="BP610" s="76"/>
      <c r="BQ610" s="76"/>
      <c r="BR610" s="76"/>
      <c r="BS610" s="76"/>
      <c r="BT610" s="76"/>
      <c r="BU610" s="76"/>
      <c r="BV610" s="76"/>
      <c r="BW610" s="76"/>
      <c r="BX610" s="76"/>
      <c r="BY610" s="76"/>
      <c r="BZ610" s="76"/>
      <c r="CA610" s="76"/>
      <c r="CB610" s="76"/>
      <c r="CC610" s="76"/>
      <c r="CD610" s="76"/>
      <c r="CE610" s="76"/>
      <c r="CF610" s="76"/>
    </row>
    <row r="611" spans="1:84" s="40" customFormat="1" x14ac:dyDescent="0.2">
      <c r="A611" s="441">
        <v>30</v>
      </c>
      <c r="B611" s="441">
        <v>17110092</v>
      </c>
      <c r="C611" s="442" t="s">
        <v>1324</v>
      </c>
      <c r="D611" s="442" t="s">
        <v>1580</v>
      </c>
      <c r="E611" s="442" t="s">
        <v>1585</v>
      </c>
      <c r="F611" s="442" t="s">
        <v>1585</v>
      </c>
      <c r="G611" s="441">
        <v>93</v>
      </c>
      <c r="H611" s="442" t="s">
        <v>1445</v>
      </c>
      <c r="I611" s="620"/>
      <c r="J611" s="441" t="s">
        <v>1582</v>
      </c>
      <c r="K611" s="457">
        <v>8.2000000000000003E-2</v>
      </c>
      <c r="L611" s="441" t="s">
        <v>14</v>
      </c>
      <c r="M611" s="524">
        <v>0.41</v>
      </c>
      <c r="N611" s="441">
        <v>1470</v>
      </c>
      <c r="O611" s="441">
        <v>5</v>
      </c>
      <c r="P611" s="441">
        <v>3</v>
      </c>
      <c r="Q611" s="441"/>
      <c r="R611" s="441"/>
      <c r="S611" s="381"/>
      <c r="T611" s="381"/>
      <c r="U611" s="441"/>
      <c r="V611" s="441" t="s">
        <v>1111</v>
      </c>
      <c r="W611" s="443">
        <v>43830</v>
      </c>
      <c r="X611" s="442" t="s">
        <v>1583</v>
      </c>
      <c r="Y611" s="442" t="s">
        <v>1584</v>
      </c>
      <c r="AQ611" s="76"/>
      <c r="AR611" s="76"/>
      <c r="AS611" s="76"/>
      <c r="AT611" s="76"/>
      <c r="AU611" s="76"/>
      <c r="AV611" s="76"/>
      <c r="AW611" s="76"/>
      <c r="AX611" s="76"/>
      <c r="AY611" s="76"/>
      <c r="AZ611" s="76"/>
      <c r="BA611" s="76"/>
      <c r="BB611" s="76"/>
      <c r="BC611" s="76"/>
      <c r="BD611" s="76"/>
      <c r="BE611" s="76"/>
      <c r="BG611" s="76"/>
      <c r="BH611" s="76"/>
      <c r="BI611" s="76"/>
      <c r="BJ611" s="76"/>
      <c r="BK611" s="76"/>
      <c r="BL611" s="76"/>
      <c r="BM611" s="76"/>
      <c r="BN611" s="76"/>
      <c r="BO611" s="76"/>
      <c r="BP611" s="76"/>
      <c r="BQ611" s="76"/>
      <c r="BR611" s="76"/>
      <c r="BS611" s="76"/>
      <c r="BT611" s="76"/>
      <c r="BU611" s="76"/>
      <c r="BV611" s="76"/>
      <c r="BW611" s="76"/>
      <c r="BX611" s="76"/>
      <c r="BY611" s="76"/>
      <c r="BZ611" s="76"/>
      <c r="CA611" s="76"/>
      <c r="CB611" s="76"/>
      <c r="CC611" s="76"/>
      <c r="CD611" s="76"/>
      <c r="CE611" s="76"/>
      <c r="CF611" s="76"/>
    </row>
    <row r="612" spans="1:84" s="40" customFormat="1" x14ac:dyDescent="0.2">
      <c r="A612" s="441">
        <v>30</v>
      </c>
      <c r="B612" s="441">
        <v>17110093</v>
      </c>
      <c r="C612" s="442" t="s">
        <v>1324</v>
      </c>
      <c r="D612" s="442" t="s">
        <v>1580</v>
      </c>
      <c r="E612" s="442" t="s">
        <v>1586</v>
      </c>
      <c r="F612" s="442" t="s">
        <v>1586</v>
      </c>
      <c r="G612" s="441">
        <v>93</v>
      </c>
      <c r="H612" s="442" t="s">
        <v>1445</v>
      </c>
      <c r="I612" s="620"/>
      <c r="J612" s="441">
        <v>460</v>
      </c>
      <c r="K612" s="457">
        <v>8.4000000000000005E-2</v>
      </c>
      <c r="L612" s="441">
        <v>25</v>
      </c>
      <c r="M612" s="524">
        <v>0.41</v>
      </c>
      <c r="N612" s="441">
        <v>1470</v>
      </c>
      <c r="O612" s="441">
        <v>5</v>
      </c>
      <c r="P612" s="441">
        <v>3</v>
      </c>
      <c r="Q612" s="441"/>
      <c r="R612" s="441"/>
      <c r="S612" s="381"/>
      <c r="T612" s="381"/>
      <c r="U612" s="441"/>
      <c r="V612" s="441" t="s">
        <v>1111</v>
      </c>
      <c r="W612" s="443">
        <v>43830</v>
      </c>
      <c r="X612" s="442" t="s">
        <v>1583</v>
      </c>
      <c r="Y612" s="442" t="s">
        <v>1584</v>
      </c>
      <c r="AQ612" s="76"/>
      <c r="AR612" s="76"/>
      <c r="AS612" s="76"/>
      <c r="AT612" s="76"/>
      <c r="AU612" s="76"/>
      <c r="AV612" s="76"/>
      <c r="AW612" s="76"/>
      <c r="AX612" s="76"/>
      <c r="AY612" s="76"/>
      <c r="AZ612" s="76"/>
      <c r="BA612" s="76"/>
      <c r="BB612" s="76"/>
      <c r="BC612" s="76"/>
      <c r="BD612" s="76"/>
      <c r="BE612" s="76"/>
      <c r="BG612" s="76"/>
      <c r="BH612" s="76"/>
      <c r="BI612" s="76"/>
      <c r="BJ612" s="76"/>
      <c r="BK612" s="76"/>
      <c r="BL612" s="76"/>
      <c r="BM612" s="76"/>
      <c r="BN612" s="76"/>
      <c r="BO612" s="76"/>
      <c r="BP612" s="76"/>
      <c r="BQ612" s="76"/>
      <c r="BR612" s="76"/>
      <c r="BS612" s="76"/>
      <c r="BT612" s="76"/>
      <c r="BU612" s="76"/>
      <c r="BV612" s="76"/>
      <c r="BW612" s="76"/>
      <c r="BX612" s="76"/>
      <c r="BY612" s="76"/>
      <c r="BZ612" s="76"/>
      <c r="CA612" s="76"/>
      <c r="CB612" s="76"/>
      <c r="CC612" s="76"/>
      <c r="CD612" s="76"/>
      <c r="CE612" s="76"/>
      <c r="CF612" s="76"/>
    </row>
    <row r="613" spans="1:84" s="40" customFormat="1" x14ac:dyDescent="0.2">
      <c r="A613" s="441">
        <v>30</v>
      </c>
      <c r="B613" s="441">
        <v>17110094</v>
      </c>
      <c r="C613" s="442" t="s">
        <v>1324</v>
      </c>
      <c r="D613" s="442" t="s">
        <v>1580</v>
      </c>
      <c r="E613" s="442" t="s">
        <v>1587</v>
      </c>
      <c r="F613" s="442" t="s">
        <v>1587</v>
      </c>
      <c r="G613" s="441">
        <v>93</v>
      </c>
      <c r="H613" s="442" t="s">
        <v>1445</v>
      </c>
      <c r="I613" s="620"/>
      <c r="J613" s="441" t="s">
        <v>1588</v>
      </c>
      <c r="K613" s="457">
        <v>8.2000000000000003E-2</v>
      </c>
      <c r="L613" s="441" t="s">
        <v>14</v>
      </c>
      <c r="M613" s="524">
        <v>0.41</v>
      </c>
      <c r="N613" s="441">
        <v>1470</v>
      </c>
      <c r="O613" s="441">
        <v>5</v>
      </c>
      <c r="P613" s="441">
        <v>3</v>
      </c>
      <c r="Q613" s="441"/>
      <c r="R613" s="441"/>
      <c r="S613" s="381"/>
      <c r="T613" s="381"/>
      <c r="U613" s="441"/>
      <c r="V613" s="441" t="s">
        <v>1111</v>
      </c>
      <c r="W613" s="443">
        <v>43830</v>
      </c>
      <c r="X613" s="442" t="s">
        <v>1583</v>
      </c>
      <c r="Y613" s="442" t="s">
        <v>1584</v>
      </c>
      <c r="AQ613" s="76"/>
      <c r="AR613" s="76"/>
      <c r="AS613" s="76"/>
      <c r="AT613" s="76"/>
      <c r="AU613" s="76"/>
      <c r="AV613" s="76"/>
      <c r="AW613" s="76"/>
      <c r="AX613" s="76"/>
      <c r="AY613" s="76"/>
      <c r="AZ613" s="76"/>
      <c r="BA613" s="76"/>
      <c r="BB613" s="76"/>
      <c r="BC613" s="76"/>
      <c r="BD613" s="76"/>
      <c r="BE613" s="76"/>
      <c r="BG613" s="76"/>
      <c r="BH613" s="76"/>
      <c r="BI613" s="76"/>
      <c r="BJ613" s="76"/>
      <c r="BK613" s="76"/>
      <c r="BL613" s="76"/>
      <c r="BM613" s="76"/>
      <c r="BN613" s="76"/>
      <c r="BO613" s="76"/>
      <c r="BP613" s="76"/>
      <c r="BQ613" s="76"/>
      <c r="BR613" s="76"/>
      <c r="BS613" s="76"/>
      <c r="BT613" s="76"/>
      <c r="BU613" s="76"/>
      <c r="BV613" s="76"/>
      <c r="BW613" s="76"/>
      <c r="BX613" s="76"/>
      <c r="BY613" s="76"/>
      <c r="BZ613" s="76"/>
      <c r="CA613" s="76"/>
      <c r="CB613" s="76"/>
      <c r="CC613" s="76"/>
      <c r="CD613" s="76"/>
      <c r="CE613" s="76"/>
      <c r="CF613" s="76"/>
    </row>
    <row r="614" spans="1:84" s="40" customFormat="1" ht="26.25" customHeight="1" x14ac:dyDescent="0.2">
      <c r="A614" s="196">
        <v>31</v>
      </c>
      <c r="B614" s="867">
        <v>31.01</v>
      </c>
      <c r="C614" s="197" t="s">
        <v>524</v>
      </c>
      <c r="D614" s="197" t="s">
        <v>525</v>
      </c>
      <c r="E614" s="198" t="s">
        <v>2174</v>
      </c>
      <c r="F614" s="198" t="s">
        <v>2205</v>
      </c>
      <c r="G614" s="200"/>
      <c r="H614" s="201"/>
      <c r="I614" s="202" t="s">
        <v>709</v>
      </c>
      <c r="J614" s="869"/>
      <c r="K614" s="870">
        <v>4.8000000000000001E-2</v>
      </c>
      <c r="L614" s="868"/>
      <c r="M614" s="867">
        <v>0.39</v>
      </c>
      <c r="N614" s="868">
        <v>1400</v>
      </c>
      <c r="O614" s="237">
        <v>5</v>
      </c>
      <c r="P614" s="237">
        <v>3</v>
      </c>
      <c r="Q614" s="200"/>
      <c r="R614" s="200" t="s">
        <v>1111</v>
      </c>
      <c r="S614" s="827"/>
      <c r="T614" s="827"/>
      <c r="U614" s="200" t="s">
        <v>1111</v>
      </c>
      <c r="V614" s="200"/>
      <c r="W614" s="872"/>
      <c r="X614" s="198"/>
      <c r="Y614" s="201"/>
      <c r="AQ614" s="76"/>
      <c r="AR614" s="76"/>
      <c r="AS614" s="76"/>
      <c r="AT614" s="76"/>
      <c r="AU614" s="76"/>
      <c r="AV614" s="76"/>
      <c r="AW614" s="76"/>
      <c r="AX614" s="76"/>
      <c r="AY614" s="76"/>
      <c r="AZ614" s="76"/>
      <c r="BA614" s="76"/>
      <c r="BB614" s="76"/>
      <c r="BC614" s="76"/>
      <c r="BD614" s="76"/>
      <c r="BE614" s="76"/>
      <c r="BG614" s="76"/>
      <c r="BH614" s="76"/>
      <c r="BI614" s="76"/>
      <c r="BJ614" s="76"/>
      <c r="BK614" s="76"/>
      <c r="BL614" s="76"/>
      <c r="BM614" s="76"/>
      <c r="BN614" s="76"/>
      <c r="BO614" s="76"/>
      <c r="BP614" s="76"/>
      <c r="BQ614" s="76"/>
      <c r="BR614" s="76"/>
      <c r="BS614" s="76"/>
      <c r="BT614" s="76"/>
      <c r="BU614" s="76"/>
      <c r="BV614" s="76"/>
      <c r="BW614" s="76"/>
      <c r="BX614" s="76"/>
      <c r="BY614" s="76"/>
      <c r="BZ614" s="76"/>
      <c r="CA614" s="76"/>
      <c r="CB614" s="76"/>
      <c r="CC614" s="76"/>
      <c r="CD614" s="76"/>
      <c r="CE614" s="76"/>
      <c r="CF614" s="76"/>
    </row>
    <row r="615" spans="1:84" s="41" customFormat="1" x14ac:dyDescent="0.2">
      <c r="A615" s="160">
        <v>31</v>
      </c>
      <c r="B615" s="191">
        <v>31.02</v>
      </c>
      <c r="C615" s="151" t="s">
        <v>524</v>
      </c>
      <c r="D615" s="151" t="s">
        <v>525</v>
      </c>
      <c r="E615" s="151" t="s">
        <v>2174</v>
      </c>
      <c r="F615" s="151" t="s">
        <v>2205</v>
      </c>
      <c r="G615" s="160"/>
      <c r="H615" s="192"/>
      <c r="I615" s="873" t="s">
        <v>2234</v>
      </c>
      <c r="J615" s="193"/>
      <c r="K615" s="392">
        <v>5.3999999999999999E-2</v>
      </c>
      <c r="L615" s="193"/>
      <c r="M615" s="191">
        <v>0.39</v>
      </c>
      <c r="N615" s="193">
        <v>1400</v>
      </c>
      <c r="O615" s="69">
        <v>5</v>
      </c>
      <c r="P615" s="69">
        <v>3</v>
      </c>
      <c r="Q615" s="160"/>
      <c r="R615" s="160" t="s">
        <v>1111</v>
      </c>
      <c r="S615" s="708"/>
      <c r="T615" s="708"/>
      <c r="U615" s="160" t="s">
        <v>1111</v>
      </c>
      <c r="V615" s="160"/>
      <c r="W615" s="168"/>
      <c r="X615" s="151"/>
      <c r="Y615" s="192"/>
      <c r="AQ615" s="245"/>
      <c r="AR615" s="245"/>
      <c r="AS615" s="245"/>
      <c r="AT615" s="245"/>
      <c r="AU615" s="245"/>
      <c r="AV615" s="245"/>
      <c r="AW615" s="245"/>
      <c r="AX615" s="245"/>
      <c r="AY615" s="245"/>
      <c r="AZ615" s="245"/>
      <c r="BA615" s="245"/>
      <c r="BB615" s="245"/>
      <c r="BC615" s="245"/>
      <c r="BD615" s="245"/>
      <c r="BE615" s="245"/>
      <c r="BG615" s="245"/>
      <c r="BH615" s="245"/>
      <c r="BI615" s="245"/>
      <c r="BJ615" s="245"/>
      <c r="BK615" s="245"/>
      <c r="BL615" s="245"/>
      <c r="BM615" s="245"/>
      <c r="BN615" s="245"/>
      <c r="BO615" s="245"/>
      <c r="BP615" s="245"/>
      <c r="BQ615" s="245"/>
      <c r="BR615" s="245"/>
      <c r="BS615" s="245"/>
      <c r="BT615" s="245"/>
      <c r="BU615" s="245"/>
      <c r="BV615" s="245"/>
      <c r="BW615" s="245"/>
      <c r="BX615" s="245"/>
      <c r="BY615" s="245"/>
      <c r="BZ615" s="245"/>
      <c r="CA615" s="245"/>
      <c r="CB615" s="245"/>
      <c r="CC615" s="245"/>
      <c r="CD615" s="245"/>
      <c r="CE615" s="245"/>
      <c r="CF615" s="245"/>
    </row>
    <row r="616" spans="1:84" s="41" customFormat="1" ht="15" x14ac:dyDescent="0.2">
      <c r="A616" s="406">
        <v>31</v>
      </c>
      <c r="B616" s="406">
        <v>18010011</v>
      </c>
      <c r="C616" s="407" t="s">
        <v>524</v>
      </c>
      <c r="D616" s="407" t="s">
        <v>525</v>
      </c>
      <c r="E616" s="407" t="s">
        <v>2315</v>
      </c>
      <c r="F616" s="407" t="s">
        <v>2315</v>
      </c>
      <c r="G616" s="406">
        <v>76</v>
      </c>
      <c r="H616" s="407" t="s">
        <v>1175</v>
      </c>
      <c r="I616" s="1225"/>
      <c r="J616" s="406">
        <v>110</v>
      </c>
      <c r="K616" s="406">
        <v>0.04</v>
      </c>
      <c r="L616" s="406" t="s">
        <v>2316</v>
      </c>
      <c r="M616" s="406">
        <v>0.39</v>
      </c>
      <c r="N616" s="406">
        <v>1400</v>
      </c>
      <c r="O616" s="406">
        <v>5</v>
      </c>
      <c r="P616" s="406">
        <v>3</v>
      </c>
      <c r="Q616" s="406"/>
      <c r="R616" s="406"/>
      <c r="S616" s="406"/>
      <c r="T616" s="406"/>
      <c r="U616" s="406"/>
      <c r="V616" s="406" t="s">
        <v>1111</v>
      </c>
      <c r="W616" s="408">
        <v>43465</v>
      </c>
      <c r="X616" s="302"/>
      <c r="Y616" s="302"/>
      <c r="AQ616" s="245"/>
      <c r="AR616" s="245"/>
      <c r="AS616" s="245"/>
      <c r="AT616" s="245"/>
      <c r="AU616" s="245"/>
      <c r="AV616" s="245"/>
      <c r="AW616" s="245"/>
      <c r="AX616" s="245"/>
      <c r="AY616" s="245"/>
      <c r="AZ616" s="245"/>
      <c r="BA616" s="245"/>
      <c r="BB616" s="245"/>
      <c r="BC616" s="245"/>
      <c r="BD616" s="245"/>
      <c r="BE616" s="245"/>
      <c r="BG616" s="245"/>
      <c r="BH616" s="245"/>
      <c r="BI616" s="245"/>
      <c r="BJ616" s="245"/>
      <c r="BK616" s="245"/>
      <c r="BL616" s="245"/>
      <c r="BM616" s="245"/>
      <c r="BN616" s="245"/>
      <c r="BO616" s="245"/>
      <c r="BP616" s="245"/>
      <c r="BQ616" s="245"/>
      <c r="BR616" s="245"/>
      <c r="BS616" s="245"/>
      <c r="BT616" s="245"/>
      <c r="BU616" s="245"/>
      <c r="BV616" s="245"/>
      <c r="BW616" s="245"/>
      <c r="BX616" s="245"/>
      <c r="BY616" s="245"/>
      <c r="BZ616" s="245"/>
      <c r="CA616" s="245"/>
      <c r="CB616" s="245"/>
      <c r="CC616" s="245"/>
      <c r="CD616" s="245"/>
      <c r="CE616" s="245"/>
      <c r="CF616" s="245"/>
    </row>
    <row r="617" spans="1:84" s="41" customFormat="1" ht="15" x14ac:dyDescent="0.2">
      <c r="A617" s="464">
        <v>31</v>
      </c>
      <c r="B617" s="464">
        <v>17100081</v>
      </c>
      <c r="C617" s="465" t="s">
        <v>524</v>
      </c>
      <c r="D617" s="465" t="s">
        <v>525</v>
      </c>
      <c r="E617" s="465" t="s">
        <v>639</v>
      </c>
      <c r="F617" s="465" t="s">
        <v>639</v>
      </c>
      <c r="G617" s="464">
        <v>76</v>
      </c>
      <c r="H617" s="465" t="s">
        <v>1175</v>
      </c>
      <c r="I617" s="877"/>
      <c r="J617" s="464">
        <v>150</v>
      </c>
      <c r="K617" s="467">
        <v>4.2000000000000003E-2</v>
      </c>
      <c r="L617" s="464" t="s">
        <v>118</v>
      </c>
      <c r="M617" s="468">
        <v>0.39</v>
      </c>
      <c r="N617" s="464">
        <v>1400</v>
      </c>
      <c r="O617" s="464">
        <v>5</v>
      </c>
      <c r="P617" s="464">
        <v>3</v>
      </c>
      <c r="Q617" s="464"/>
      <c r="R617" s="464"/>
      <c r="S617" s="464"/>
      <c r="T617" s="464"/>
      <c r="U617" s="464"/>
      <c r="V617" s="464" t="s">
        <v>1111</v>
      </c>
      <c r="W617" s="469">
        <v>43830</v>
      </c>
      <c r="X617" s="470"/>
      <c r="Y617" s="470"/>
      <c r="AQ617" s="245"/>
      <c r="AR617" s="245"/>
      <c r="AS617" s="245"/>
      <c r="AT617" s="245"/>
      <c r="AU617" s="245"/>
      <c r="AV617" s="245"/>
      <c r="AW617" s="245"/>
      <c r="AX617" s="245"/>
      <c r="AY617" s="245"/>
      <c r="AZ617" s="245"/>
      <c r="BA617" s="245"/>
      <c r="BB617" s="245"/>
      <c r="BC617" s="245"/>
      <c r="BD617" s="245"/>
      <c r="BE617" s="245"/>
      <c r="BG617" s="245"/>
      <c r="BH617" s="245"/>
      <c r="BI617" s="245"/>
      <c r="BJ617" s="245"/>
      <c r="BK617" s="245"/>
      <c r="BL617" s="245"/>
      <c r="BM617" s="245"/>
      <c r="BN617" s="245"/>
      <c r="BO617" s="245"/>
      <c r="BP617" s="245"/>
      <c r="BQ617" s="245"/>
      <c r="BR617" s="245"/>
      <c r="BS617" s="245"/>
      <c r="BT617" s="245"/>
      <c r="BU617" s="245"/>
      <c r="BV617" s="245"/>
      <c r="BW617" s="245"/>
      <c r="BX617" s="245"/>
      <c r="BY617" s="245"/>
      <c r="BZ617" s="245"/>
      <c r="CA617" s="245"/>
      <c r="CB617" s="245"/>
      <c r="CC617" s="245"/>
      <c r="CD617" s="245"/>
      <c r="CE617" s="245"/>
      <c r="CF617" s="245"/>
    </row>
    <row r="618" spans="1:84" s="41" customFormat="1" ht="15" x14ac:dyDescent="0.2">
      <c r="A618" s="441">
        <v>31</v>
      </c>
      <c r="B618" s="441">
        <v>17100082</v>
      </c>
      <c r="C618" s="442" t="s">
        <v>524</v>
      </c>
      <c r="D618" s="442" t="s">
        <v>525</v>
      </c>
      <c r="E618" s="442" t="s">
        <v>1637</v>
      </c>
      <c r="F618" s="442" t="s">
        <v>1637</v>
      </c>
      <c r="G618" s="441">
        <v>76</v>
      </c>
      <c r="H618" s="442" t="s">
        <v>1175</v>
      </c>
      <c r="I618" s="620"/>
      <c r="J618" s="441">
        <v>150</v>
      </c>
      <c r="K618" s="457">
        <v>4.2000000000000003E-2</v>
      </c>
      <c r="L618" s="441" t="s">
        <v>118</v>
      </c>
      <c r="M618" s="524">
        <v>0.39</v>
      </c>
      <c r="N618" s="441">
        <v>1400</v>
      </c>
      <c r="O618" s="441">
        <v>5</v>
      </c>
      <c r="P618" s="441">
        <v>3</v>
      </c>
      <c r="Q618" s="441"/>
      <c r="R618" s="441"/>
      <c r="S618" s="381"/>
      <c r="T618" s="381"/>
      <c r="U618" s="441"/>
      <c r="V618" s="441" t="s">
        <v>1111</v>
      </c>
      <c r="W618" s="443">
        <v>43830</v>
      </c>
      <c r="X618" s="440"/>
      <c r="Y618" s="440"/>
      <c r="AQ618" s="245"/>
      <c r="AR618" s="245"/>
      <c r="AS618" s="245"/>
      <c r="AT618" s="245"/>
      <c r="AU618" s="245"/>
      <c r="AV618" s="245"/>
      <c r="AW618" s="245"/>
      <c r="AX618" s="245"/>
      <c r="AY618" s="245"/>
      <c r="AZ618" s="245"/>
      <c r="BA618" s="245"/>
      <c r="BB618" s="245"/>
      <c r="BC618" s="245"/>
      <c r="BD618" s="245"/>
      <c r="BE618" s="245"/>
      <c r="BG618" s="245"/>
      <c r="BH618" s="245"/>
      <c r="BI618" s="245"/>
      <c r="BJ618" s="245"/>
      <c r="BK618" s="245"/>
      <c r="BL618" s="245"/>
      <c r="BM618" s="245"/>
      <c r="BN618" s="245"/>
      <c r="BO618" s="245"/>
      <c r="BP618" s="245"/>
      <c r="BQ618" s="245"/>
      <c r="BR618" s="245"/>
      <c r="BS618" s="245"/>
      <c r="BT618" s="245"/>
      <c r="BU618" s="245"/>
      <c r="BV618" s="245"/>
      <c r="BW618" s="245"/>
      <c r="BX618" s="245"/>
      <c r="BY618" s="245"/>
      <c r="BZ618" s="245"/>
      <c r="CA618" s="245"/>
      <c r="CB618" s="245"/>
      <c r="CC618" s="245"/>
      <c r="CD618" s="245"/>
      <c r="CE618" s="245"/>
      <c r="CF618" s="245"/>
    </row>
    <row r="619" spans="1:84" s="41" customFormat="1" ht="15" x14ac:dyDescent="0.2">
      <c r="A619" s="441">
        <v>31</v>
      </c>
      <c r="B619" s="441">
        <v>17100083</v>
      </c>
      <c r="C619" s="442" t="s">
        <v>524</v>
      </c>
      <c r="D619" s="442" t="s">
        <v>525</v>
      </c>
      <c r="E619" s="442" t="s">
        <v>640</v>
      </c>
      <c r="F619" s="442" t="s">
        <v>640</v>
      </c>
      <c r="G619" s="441">
        <v>76</v>
      </c>
      <c r="H619" s="442" t="s">
        <v>1175</v>
      </c>
      <c r="I619" s="620"/>
      <c r="J619" s="441">
        <v>160</v>
      </c>
      <c r="K619" s="457">
        <v>4.2000000000000003E-2</v>
      </c>
      <c r="L619" s="441" t="s">
        <v>801</v>
      </c>
      <c r="M619" s="524">
        <v>0.39</v>
      </c>
      <c r="N619" s="441">
        <v>1400</v>
      </c>
      <c r="O619" s="441">
        <v>5</v>
      </c>
      <c r="P619" s="441">
        <v>3</v>
      </c>
      <c r="Q619" s="441"/>
      <c r="R619" s="441"/>
      <c r="S619" s="381"/>
      <c r="T619" s="381"/>
      <c r="U619" s="441"/>
      <c r="V619" s="441" t="s">
        <v>1111</v>
      </c>
      <c r="W619" s="443">
        <v>43830</v>
      </c>
      <c r="X619" s="440"/>
      <c r="Y619" s="440"/>
      <c r="AQ619" s="245"/>
      <c r="AR619" s="245"/>
      <c r="AS619" s="245"/>
      <c r="AT619" s="245"/>
      <c r="AU619" s="245"/>
      <c r="AV619" s="245"/>
      <c r="AW619" s="245"/>
      <c r="AX619" s="245"/>
      <c r="AY619" s="245"/>
      <c r="AZ619" s="245"/>
      <c r="BA619" s="245"/>
      <c r="BB619" s="245"/>
      <c r="BC619" s="245"/>
      <c r="BD619" s="245"/>
      <c r="BE619" s="245"/>
      <c r="BG619" s="245"/>
      <c r="BH619" s="245"/>
      <c r="BI619" s="245"/>
      <c r="BJ619" s="245"/>
      <c r="BK619" s="245"/>
      <c r="BL619" s="245"/>
      <c r="BM619" s="245"/>
      <c r="BN619" s="245"/>
      <c r="BO619" s="245"/>
      <c r="BP619" s="245"/>
      <c r="BQ619" s="245"/>
      <c r="BR619" s="245"/>
      <c r="BS619" s="245"/>
      <c r="BT619" s="245"/>
      <c r="BU619" s="245"/>
      <c r="BV619" s="245"/>
      <c r="BW619" s="245"/>
      <c r="BX619" s="245"/>
      <c r="BY619" s="245"/>
      <c r="BZ619" s="245"/>
      <c r="CA619" s="245"/>
      <c r="CB619" s="245"/>
      <c r="CC619" s="245"/>
      <c r="CD619" s="245"/>
      <c r="CE619" s="245"/>
      <c r="CF619" s="245"/>
    </row>
    <row r="620" spans="1:84" s="41" customFormat="1" ht="15" x14ac:dyDescent="0.2">
      <c r="A620" s="441">
        <v>31</v>
      </c>
      <c r="B620" s="441">
        <v>17100084</v>
      </c>
      <c r="C620" s="442" t="s">
        <v>524</v>
      </c>
      <c r="D620" s="442" t="s">
        <v>525</v>
      </c>
      <c r="E620" s="442" t="s">
        <v>641</v>
      </c>
      <c r="F620" s="442" t="s">
        <v>641</v>
      </c>
      <c r="G620" s="441">
        <v>76</v>
      </c>
      <c r="H620" s="442" t="s">
        <v>1175</v>
      </c>
      <c r="I620" s="620"/>
      <c r="J620" s="441">
        <v>140</v>
      </c>
      <c r="K620" s="457">
        <v>4.1000000000000002E-2</v>
      </c>
      <c r="L620" s="441" t="s">
        <v>75</v>
      </c>
      <c r="M620" s="524">
        <v>0.39</v>
      </c>
      <c r="N620" s="441">
        <v>1400</v>
      </c>
      <c r="O620" s="441">
        <v>5</v>
      </c>
      <c r="P620" s="441">
        <v>3</v>
      </c>
      <c r="Q620" s="441"/>
      <c r="R620" s="441"/>
      <c r="S620" s="381"/>
      <c r="T620" s="381"/>
      <c r="U620" s="441"/>
      <c r="V620" s="441" t="s">
        <v>1111</v>
      </c>
      <c r="W620" s="443">
        <v>43830</v>
      </c>
      <c r="X620" s="440"/>
      <c r="Y620" s="440"/>
      <c r="AQ620" s="245"/>
      <c r="AR620" s="245"/>
      <c r="AS620" s="245"/>
      <c r="AT620" s="245"/>
      <c r="AU620" s="245"/>
      <c r="AV620" s="245"/>
      <c r="AW620" s="245"/>
      <c r="AX620" s="245"/>
      <c r="AY620" s="245"/>
      <c r="AZ620" s="245"/>
      <c r="BA620" s="245"/>
      <c r="BB620" s="245"/>
      <c r="BC620" s="245"/>
      <c r="BD620" s="245"/>
      <c r="BE620" s="245"/>
      <c r="BG620" s="245"/>
      <c r="BH620" s="245"/>
      <c r="BI620" s="245"/>
      <c r="BJ620" s="245"/>
      <c r="BK620" s="245"/>
      <c r="BL620" s="245"/>
      <c r="BM620" s="245"/>
      <c r="BN620" s="245"/>
      <c r="BO620" s="245"/>
      <c r="BP620" s="245"/>
      <c r="BQ620" s="245"/>
      <c r="BR620" s="245"/>
      <c r="BS620" s="245"/>
      <c r="BT620" s="245"/>
      <c r="BU620" s="245"/>
      <c r="BV620" s="245"/>
      <c r="BW620" s="245"/>
      <c r="BX620" s="245"/>
      <c r="BY620" s="245"/>
      <c r="BZ620" s="245"/>
      <c r="CA620" s="245"/>
      <c r="CB620" s="245"/>
      <c r="CC620" s="245"/>
      <c r="CD620" s="245"/>
      <c r="CE620" s="245"/>
      <c r="CF620" s="245"/>
    </row>
    <row r="621" spans="1:84" s="619" customFormat="1" x14ac:dyDescent="0.2">
      <c r="A621" s="660">
        <v>31</v>
      </c>
      <c r="B621" s="660">
        <v>17030041</v>
      </c>
      <c r="C621" s="661" t="s">
        <v>524</v>
      </c>
      <c r="D621" s="661" t="s">
        <v>525</v>
      </c>
      <c r="E621" s="661" t="s">
        <v>1955</v>
      </c>
      <c r="F621" s="661" t="s">
        <v>1955</v>
      </c>
      <c r="G621" s="660">
        <v>76</v>
      </c>
      <c r="H621" s="661" t="s">
        <v>1175</v>
      </c>
      <c r="I621" s="662" t="s">
        <v>1893</v>
      </c>
      <c r="J621" s="692">
        <v>50</v>
      </c>
      <c r="K621" s="1007">
        <v>3.5999999999999997E-2</v>
      </c>
      <c r="L621" s="660" t="s">
        <v>247</v>
      </c>
      <c r="M621" s="672">
        <v>0.39</v>
      </c>
      <c r="N621" s="660">
        <v>1400</v>
      </c>
      <c r="O621" s="660">
        <v>5</v>
      </c>
      <c r="P621" s="660">
        <v>3</v>
      </c>
      <c r="Q621" s="660" t="s">
        <v>1893</v>
      </c>
      <c r="R621" s="660" t="s">
        <v>1893</v>
      </c>
      <c r="S621" s="660"/>
      <c r="T621" s="660"/>
      <c r="U621" s="660" t="s">
        <v>1893</v>
      </c>
      <c r="V621" s="660" t="s">
        <v>1111</v>
      </c>
      <c r="W621" s="663">
        <v>43646</v>
      </c>
      <c r="X621" s="664"/>
      <c r="Y621" s="664"/>
    </row>
    <row r="622" spans="1:84" s="41" customFormat="1" ht="15" x14ac:dyDescent="0.2">
      <c r="A622" s="441">
        <v>31</v>
      </c>
      <c r="B622" s="441">
        <v>16090202</v>
      </c>
      <c r="C622" s="442" t="s">
        <v>524</v>
      </c>
      <c r="D622" s="442" t="s">
        <v>525</v>
      </c>
      <c r="E622" s="442" t="s">
        <v>1179</v>
      </c>
      <c r="F622" s="442" t="s">
        <v>1179</v>
      </c>
      <c r="G622" s="441">
        <v>76</v>
      </c>
      <c r="H622" s="442" t="s">
        <v>1175</v>
      </c>
      <c r="I622" s="441"/>
      <c r="J622" s="486">
        <v>140</v>
      </c>
      <c r="K622" s="457">
        <v>4.2000000000000003E-2</v>
      </c>
      <c r="L622" s="441" t="s">
        <v>360</v>
      </c>
      <c r="M622" s="524">
        <v>0.39</v>
      </c>
      <c r="N622" s="441">
        <v>1400</v>
      </c>
      <c r="O622" s="441">
        <v>5</v>
      </c>
      <c r="P622" s="441">
        <v>3</v>
      </c>
      <c r="Q622" s="441"/>
      <c r="R622" s="441"/>
      <c r="S622" s="381"/>
      <c r="T622" s="381"/>
      <c r="U622" s="441"/>
      <c r="V622" s="441" t="s">
        <v>1111</v>
      </c>
      <c r="W622" s="443">
        <v>43465</v>
      </c>
      <c r="X622" s="440"/>
      <c r="Y622" s="440"/>
      <c r="AQ622" s="245"/>
      <c r="AR622" s="245"/>
      <c r="AS622" s="245"/>
      <c r="AT622" s="245"/>
      <c r="AU622" s="245"/>
      <c r="AV622" s="245"/>
      <c r="AW622" s="245"/>
      <c r="AX622" s="245"/>
      <c r="AY622" s="245"/>
      <c r="AZ622" s="245"/>
      <c r="BA622" s="245"/>
      <c r="BB622" s="245"/>
      <c r="BC622" s="245"/>
      <c r="BD622" s="245"/>
      <c r="BE622" s="245"/>
      <c r="BG622" s="245"/>
      <c r="BH622" s="245"/>
      <c r="BI622" s="245"/>
      <c r="BJ622" s="245"/>
      <c r="BK622" s="245"/>
      <c r="BL622" s="245"/>
      <c r="BM622" s="245"/>
      <c r="BN622" s="245"/>
      <c r="BO622" s="245"/>
      <c r="BP622" s="245"/>
      <c r="BQ622" s="245"/>
      <c r="BR622" s="245"/>
      <c r="BS622" s="245"/>
      <c r="BT622" s="245"/>
      <c r="BU622" s="245"/>
      <c r="BV622" s="245"/>
      <c r="BW622" s="245"/>
      <c r="BX622" s="245"/>
      <c r="BY622" s="245"/>
      <c r="BZ622" s="245"/>
      <c r="CA622" s="245"/>
      <c r="CB622" s="245"/>
      <c r="CC622" s="245"/>
      <c r="CD622" s="245"/>
      <c r="CE622" s="245"/>
      <c r="CF622" s="245"/>
    </row>
    <row r="623" spans="1:84" s="41" customFormat="1" ht="15" x14ac:dyDescent="0.2">
      <c r="A623" s="441">
        <v>31</v>
      </c>
      <c r="B623" s="441">
        <v>16090203</v>
      </c>
      <c r="C623" s="442" t="s">
        <v>524</v>
      </c>
      <c r="D623" s="442" t="s">
        <v>525</v>
      </c>
      <c r="E623" s="442" t="s">
        <v>671</v>
      </c>
      <c r="F623" s="442" t="s">
        <v>671</v>
      </c>
      <c r="G623" s="441">
        <v>76</v>
      </c>
      <c r="H623" s="442" t="s">
        <v>1175</v>
      </c>
      <c r="I623" s="441"/>
      <c r="J623" s="486">
        <v>130</v>
      </c>
      <c r="K623" s="457">
        <v>4.1000000000000002E-2</v>
      </c>
      <c r="L623" s="441" t="s">
        <v>672</v>
      </c>
      <c r="M623" s="524">
        <v>0.39</v>
      </c>
      <c r="N623" s="441">
        <v>1400</v>
      </c>
      <c r="O623" s="441">
        <v>5</v>
      </c>
      <c r="P623" s="441">
        <v>3</v>
      </c>
      <c r="Q623" s="441"/>
      <c r="R623" s="441"/>
      <c r="S623" s="381"/>
      <c r="T623" s="381"/>
      <c r="U623" s="441"/>
      <c r="V623" s="441" t="s">
        <v>1111</v>
      </c>
      <c r="W623" s="443">
        <v>43465</v>
      </c>
      <c r="X623" s="440"/>
      <c r="Y623" s="440"/>
      <c r="AQ623" s="245"/>
      <c r="AR623" s="245"/>
      <c r="AS623" s="245"/>
      <c r="AT623" s="245"/>
      <c r="AU623" s="245"/>
      <c r="AV623" s="245"/>
      <c r="AW623" s="245"/>
      <c r="AX623" s="245"/>
      <c r="AY623" s="245"/>
      <c r="AZ623" s="245"/>
      <c r="BA623" s="245"/>
      <c r="BB623" s="245"/>
      <c r="BC623" s="245"/>
      <c r="BD623" s="245"/>
      <c r="BE623" s="245"/>
      <c r="BG623" s="245"/>
      <c r="BH623" s="245"/>
      <c r="BI623" s="245"/>
      <c r="BJ623" s="245"/>
      <c r="BK623" s="245"/>
      <c r="BL623" s="245"/>
      <c r="BM623" s="245"/>
      <c r="BN623" s="245"/>
      <c r="BO623" s="245"/>
      <c r="BP623" s="245"/>
      <c r="BQ623" s="245"/>
      <c r="BR623" s="245"/>
      <c r="BS623" s="245"/>
      <c r="BT623" s="245"/>
      <c r="BU623" s="245"/>
      <c r="BV623" s="245"/>
      <c r="BW623" s="245"/>
      <c r="BX623" s="245"/>
      <c r="BY623" s="245"/>
      <c r="BZ623" s="245"/>
      <c r="CA623" s="245"/>
      <c r="CB623" s="245"/>
      <c r="CC623" s="245"/>
      <c r="CD623" s="245"/>
      <c r="CE623" s="245"/>
      <c r="CF623" s="245"/>
    </row>
    <row r="624" spans="1:84" s="41" customFormat="1" ht="15" x14ac:dyDescent="0.2">
      <c r="A624" s="441">
        <v>31</v>
      </c>
      <c r="B624" s="441">
        <v>16090204</v>
      </c>
      <c r="C624" s="442" t="s">
        <v>524</v>
      </c>
      <c r="D624" s="442" t="s">
        <v>525</v>
      </c>
      <c r="E624" s="442" t="s">
        <v>1178</v>
      </c>
      <c r="F624" s="442" t="s">
        <v>1178</v>
      </c>
      <c r="G624" s="441">
        <v>76</v>
      </c>
      <c r="H624" s="442" t="s">
        <v>1175</v>
      </c>
      <c r="I624" s="441"/>
      <c r="J624" s="486">
        <v>110</v>
      </c>
      <c r="K624" s="457">
        <v>0.04</v>
      </c>
      <c r="L624" s="441" t="s">
        <v>1165</v>
      </c>
      <c r="M624" s="524">
        <v>0.39</v>
      </c>
      <c r="N624" s="441">
        <v>1400</v>
      </c>
      <c r="O624" s="441">
        <v>5</v>
      </c>
      <c r="P624" s="441">
        <v>3</v>
      </c>
      <c r="Q624" s="441"/>
      <c r="R624" s="441"/>
      <c r="S624" s="381"/>
      <c r="T624" s="381"/>
      <c r="U624" s="441"/>
      <c r="V624" s="441" t="s">
        <v>1111</v>
      </c>
      <c r="W624" s="443">
        <v>43465</v>
      </c>
      <c r="X624" s="440"/>
      <c r="Y624" s="440"/>
      <c r="AQ624" s="245"/>
      <c r="AR624" s="245"/>
      <c r="AS624" s="245"/>
      <c r="AT624" s="245"/>
      <c r="AU624" s="245"/>
      <c r="AV624" s="245"/>
      <c r="AW624" s="245"/>
      <c r="AX624" s="245"/>
      <c r="AY624" s="245"/>
      <c r="AZ624" s="245"/>
      <c r="BA624" s="245"/>
      <c r="BB624" s="245"/>
      <c r="BC624" s="245"/>
      <c r="BD624" s="245"/>
      <c r="BE624" s="245"/>
      <c r="BG624" s="245"/>
      <c r="BH624" s="245"/>
      <c r="BI624" s="245"/>
      <c r="BJ624" s="245"/>
      <c r="BK624" s="245"/>
      <c r="BL624" s="245"/>
      <c r="BM624" s="245"/>
      <c r="BN624" s="245"/>
      <c r="BO624" s="245"/>
      <c r="BP624" s="245"/>
      <c r="BQ624" s="245"/>
      <c r="BR624" s="245"/>
      <c r="BS624" s="245"/>
      <c r="BT624" s="245"/>
      <c r="BU624" s="245"/>
      <c r="BV624" s="245"/>
      <c r="BW624" s="245"/>
      <c r="BX624" s="245"/>
      <c r="BY624" s="245"/>
      <c r="BZ624" s="245"/>
      <c r="CA624" s="245"/>
      <c r="CB624" s="245"/>
      <c r="CC624" s="245"/>
      <c r="CD624" s="245"/>
      <c r="CE624" s="245"/>
      <c r="CF624" s="245"/>
    </row>
    <row r="625" spans="1:84" s="41" customFormat="1" ht="15" x14ac:dyDescent="0.2">
      <c r="A625" s="441">
        <v>31</v>
      </c>
      <c r="B625" s="441">
        <v>16090205</v>
      </c>
      <c r="C625" s="442" t="s">
        <v>524</v>
      </c>
      <c r="D625" s="442" t="s">
        <v>525</v>
      </c>
      <c r="E625" s="442" t="s">
        <v>1180</v>
      </c>
      <c r="F625" s="442" t="s">
        <v>1180</v>
      </c>
      <c r="G625" s="441">
        <v>76</v>
      </c>
      <c r="H625" s="442" t="s">
        <v>1175</v>
      </c>
      <c r="I625" s="441"/>
      <c r="J625" s="486">
        <v>140</v>
      </c>
      <c r="K625" s="457">
        <v>0.04</v>
      </c>
      <c r="L625" s="441">
        <v>40</v>
      </c>
      <c r="M625" s="524">
        <v>0.39</v>
      </c>
      <c r="N625" s="441">
        <v>1400</v>
      </c>
      <c r="O625" s="441">
        <v>5</v>
      </c>
      <c r="P625" s="441">
        <v>3</v>
      </c>
      <c r="Q625" s="441"/>
      <c r="R625" s="441"/>
      <c r="S625" s="381"/>
      <c r="T625" s="381"/>
      <c r="U625" s="441"/>
      <c r="V625" s="441" t="s">
        <v>1111</v>
      </c>
      <c r="W625" s="443">
        <v>43465</v>
      </c>
      <c r="X625" s="440"/>
      <c r="Y625" s="440"/>
      <c r="AQ625" s="245"/>
      <c r="AR625" s="245"/>
      <c r="AS625" s="245"/>
      <c r="AT625" s="245"/>
      <c r="AU625" s="245"/>
      <c r="AV625" s="245"/>
      <c r="AW625" s="245"/>
      <c r="AX625" s="245"/>
      <c r="AY625" s="245"/>
      <c r="AZ625" s="245"/>
      <c r="BA625" s="245"/>
      <c r="BB625" s="245"/>
      <c r="BC625" s="245"/>
      <c r="BD625" s="245"/>
      <c r="BE625" s="245"/>
      <c r="BG625" s="245"/>
      <c r="BH625" s="245"/>
      <c r="BI625" s="245"/>
      <c r="BJ625" s="245"/>
      <c r="BK625" s="245"/>
      <c r="BL625" s="245"/>
      <c r="BM625" s="245"/>
      <c r="BN625" s="245"/>
      <c r="BO625" s="245"/>
      <c r="BP625" s="245"/>
      <c r="BQ625" s="245"/>
      <c r="BR625" s="245"/>
      <c r="BS625" s="245"/>
      <c r="BT625" s="245"/>
      <c r="BU625" s="245"/>
      <c r="BV625" s="245"/>
      <c r="BW625" s="245"/>
      <c r="BX625" s="245"/>
      <c r="BY625" s="245"/>
      <c r="BZ625" s="245"/>
      <c r="CA625" s="245"/>
      <c r="CB625" s="245"/>
      <c r="CC625" s="245"/>
      <c r="CD625" s="245"/>
      <c r="CE625" s="245"/>
      <c r="CF625" s="245"/>
    </row>
    <row r="626" spans="1:84" s="41" customFormat="1" ht="15" x14ac:dyDescent="0.2">
      <c r="A626" s="441">
        <v>31</v>
      </c>
      <c r="B626" s="441">
        <v>16090206</v>
      </c>
      <c r="C626" s="442" t="s">
        <v>524</v>
      </c>
      <c r="D626" s="442" t="s">
        <v>525</v>
      </c>
      <c r="E626" s="442" t="s">
        <v>1181</v>
      </c>
      <c r="F626" s="442" t="s">
        <v>1181</v>
      </c>
      <c r="G626" s="441">
        <v>76</v>
      </c>
      <c r="H626" s="442" t="s">
        <v>1175</v>
      </c>
      <c r="I626" s="441"/>
      <c r="J626" s="486">
        <v>140</v>
      </c>
      <c r="K626" s="457">
        <v>4.1000000000000002E-2</v>
      </c>
      <c r="L626" s="441" t="s">
        <v>74</v>
      </c>
      <c r="M626" s="524">
        <v>0.39</v>
      </c>
      <c r="N626" s="441">
        <v>1400</v>
      </c>
      <c r="O626" s="441">
        <v>5</v>
      </c>
      <c r="P626" s="441">
        <v>3</v>
      </c>
      <c r="Q626" s="441"/>
      <c r="R626" s="441"/>
      <c r="S626" s="381"/>
      <c r="T626" s="381"/>
      <c r="U626" s="441"/>
      <c r="V626" s="441" t="s">
        <v>1111</v>
      </c>
      <c r="W626" s="443">
        <v>43465</v>
      </c>
      <c r="X626" s="440"/>
      <c r="Y626" s="440"/>
      <c r="AQ626" s="245"/>
      <c r="AR626" s="245"/>
      <c r="AS626" s="245"/>
      <c r="AT626" s="245"/>
      <c r="AU626" s="245"/>
      <c r="AV626" s="245"/>
      <c r="AW626" s="245"/>
      <c r="AX626" s="245"/>
      <c r="AY626" s="245"/>
      <c r="AZ626" s="245"/>
      <c r="BA626" s="245"/>
      <c r="BB626" s="245"/>
      <c r="BC626" s="245"/>
      <c r="BD626" s="245"/>
      <c r="BE626" s="245"/>
      <c r="BG626" s="245"/>
      <c r="BH626" s="245"/>
      <c r="BI626" s="245"/>
      <c r="BJ626" s="245"/>
      <c r="BK626" s="245"/>
      <c r="BL626" s="245"/>
      <c r="BM626" s="245"/>
      <c r="BN626" s="245"/>
      <c r="BO626" s="245"/>
      <c r="BP626" s="245"/>
      <c r="BQ626" s="245"/>
      <c r="BR626" s="245"/>
      <c r="BS626" s="245"/>
      <c r="BT626" s="245"/>
      <c r="BU626" s="245"/>
      <c r="BV626" s="245"/>
      <c r="BW626" s="245"/>
      <c r="BX626" s="245"/>
      <c r="BY626" s="245"/>
      <c r="BZ626" s="245"/>
      <c r="CA626" s="245"/>
      <c r="CB626" s="245"/>
      <c r="CC626" s="245"/>
      <c r="CD626" s="245"/>
      <c r="CE626" s="245"/>
      <c r="CF626" s="245"/>
    </row>
    <row r="627" spans="1:84" s="41" customFormat="1" ht="15" x14ac:dyDescent="0.2">
      <c r="A627" s="441">
        <v>31</v>
      </c>
      <c r="B627" s="441">
        <v>16090207</v>
      </c>
      <c r="C627" s="442" t="s">
        <v>524</v>
      </c>
      <c r="D627" s="442" t="s">
        <v>525</v>
      </c>
      <c r="E627" s="442" t="s">
        <v>1182</v>
      </c>
      <c r="F627" s="442" t="s">
        <v>1182</v>
      </c>
      <c r="G627" s="441">
        <v>76</v>
      </c>
      <c r="H627" s="442" t="s">
        <v>1175</v>
      </c>
      <c r="I627" s="441"/>
      <c r="J627" s="486">
        <v>160</v>
      </c>
      <c r="K627" s="457">
        <v>4.1000000000000002E-2</v>
      </c>
      <c r="L627" s="441" t="s">
        <v>835</v>
      </c>
      <c r="M627" s="524">
        <v>0.39</v>
      </c>
      <c r="N627" s="441">
        <v>1400</v>
      </c>
      <c r="O627" s="441">
        <v>5</v>
      </c>
      <c r="P627" s="441">
        <v>3</v>
      </c>
      <c r="Q627" s="441"/>
      <c r="R627" s="441"/>
      <c r="S627" s="381"/>
      <c r="T627" s="381"/>
      <c r="U627" s="441"/>
      <c r="V627" s="441" t="s">
        <v>1111</v>
      </c>
      <c r="W627" s="443">
        <v>43465</v>
      </c>
      <c r="X627" s="440"/>
      <c r="Y627" s="440"/>
      <c r="AQ627" s="245"/>
      <c r="AR627" s="245"/>
      <c r="AS627" s="245"/>
      <c r="AT627" s="245"/>
      <c r="AU627" s="245"/>
      <c r="AV627" s="245"/>
      <c r="AW627" s="245"/>
      <c r="AX627" s="245"/>
      <c r="AY627" s="245"/>
      <c r="AZ627" s="245"/>
      <c r="BA627" s="245"/>
      <c r="BB627" s="245"/>
      <c r="BC627" s="245"/>
      <c r="BD627" s="245"/>
      <c r="BE627" s="245"/>
      <c r="BG627" s="245"/>
      <c r="BH627" s="245"/>
      <c r="BI627" s="245"/>
      <c r="BJ627" s="245"/>
      <c r="BK627" s="245"/>
      <c r="BL627" s="245"/>
      <c r="BM627" s="245"/>
      <c r="BN627" s="245"/>
      <c r="BO627" s="245"/>
      <c r="BP627" s="245"/>
      <c r="BQ627" s="245"/>
      <c r="BR627" s="245"/>
      <c r="BS627" s="245"/>
      <c r="BT627" s="245"/>
      <c r="BU627" s="245"/>
      <c r="BV627" s="245"/>
      <c r="BW627" s="245"/>
      <c r="BX627" s="245"/>
      <c r="BY627" s="245"/>
      <c r="BZ627" s="245"/>
      <c r="CA627" s="245"/>
      <c r="CB627" s="245"/>
      <c r="CC627" s="245"/>
      <c r="CD627" s="245"/>
      <c r="CE627" s="245"/>
      <c r="CF627" s="245"/>
    </row>
    <row r="628" spans="1:84" s="41" customFormat="1" ht="15" x14ac:dyDescent="0.2">
      <c r="A628" s="441">
        <v>31</v>
      </c>
      <c r="B628" s="441">
        <v>16090208</v>
      </c>
      <c r="C628" s="442" t="s">
        <v>524</v>
      </c>
      <c r="D628" s="442" t="s">
        <v>525</v>
      </c>
      <c r="E628" s="442" t="s">
        <v>1183</v>
      </c>
      <c r="F628" s="442" t="s">
        <v>1183</v>
      </c>
      <c r="G628" s="441">
        <v>76</v>
      </c>
      <c r="H628" s="442" t="s">
        <v>1175</v>
      </c>
      <c r="I628" s="441"/>
      <c r="J628" s="486">
        <v>185</v>
      </c>
      <c r="K628" s="457">
        <v>4.5999999999999999E-2</v>
      </c>
      <c r="L628" s="441" t="s">
        <v>795</v>
      </c>
      <c r="M628" s="524">
        <v>0.39</v>
      </c>
      <c r="N628" s="441">
        <v>1400</v>
      </c>
      <c r="O628" s="441">
        <v>5</v>
      </c>
      <c r="P628" s="441">
        <v>3</v>
      </c>
      <c r="Q628" s="441"/>
      <c r="R628" s="441"/>
      <c r="S628" s="381"/>
      <c r="T628" s="381"/>
      <c r="U628" s="441"/>
      <c r="V628" s="441" t="s">
        <v>1111</v>
      </c>
      <c r="W628" s="443">
        <v>43465</v>
      </c>
      <c r="X628" s="440"/>
      <c r="Y628" s="440"/>
      <c r="AQ628" s="245"/>
      <c r="AR628" s="245"/>
      <c r="AS628" s="245"/>
      <c r="AT628" s="245"/>
      <c r="AU628" s="245"/>
      <c r="AV628" s="245"/>
      <c r="AW628" s="245"/>
      <c r="AX628" s="245"/>
      <c r="AY628" s="245"/>
      <c r="AZ628" s="245"/>
      <c r="BA628" s="245"/>
      <c r="BB628" s="245"/>
      <c r="BC628" s="245"/>
      <c r="BD628" s="245"/>
      <c r="BE628" s="245"/>
      <c r="BG628" s="245"/>
      <c r="BH628" s="245"/>
      <c r="BI628" s="245"/>
      <c r="BJ628" s="245"/>
      <c r="BK628" s="245"/>
      <c r="BL628" s="245"/>
      <c r="BM628" s="245"/>
      <c r="BN628" s="245"/>
      <c r="BO628" s="245"/>
      <c r="BP628" s="245"/>
      <c r="BQ628" s="245"/>
      <c r="BR628" s="245"/>
      <c r="BS628" s="245"/>
      <c r="BT628" s="245"/>
      <c r="BU628" s="245"/>
      <c r="BV628" s="245"/>
      <c r="BW628" s="245"/>
      <c r="BX628" s="245"/>
      <c r="BY628" s="245"/>
      <c r="BZ628" s="245"/>
      <c r="CA628" s="245"/>
      <c r="CB628" s="245"/>
      <c r="CC628" s="245"/>
      <c r="CD628" s="245"/>
      <c r="CE628" s="245"/>
      <c r="CF628" s="245"/>
    </row>
    <row r="629" spans="1:84" s="41" customFormat="1" ht="15" x14ac:dyDescent="0.2">
      <c r="A629" s="557">
        <v>31</v>
      </c>
      <c r="B629" s="557">
        <v>16090209</v>
      </c>
      <c r="C629" s="506" t="s">
        <v>524</v>
      </c>
      <c r="D629" s="506" t="s">
        <v>525</v>
      </c>
      <c r="E629" s="506" t="s">
        <v>1176</v>
      </c>
      <c r="F629" s="506" t="s">
        <v>1176</v>
      </c>
      <c r="G629" s="557">
        <v>76</v>
      </c>
      <c r="H629" s="506" t="s">
        <v>1175</v>
      </c>
      <c r="I629" s="557"/>
      <c r="J629" s="558">
        <v>180</v>
      </c>
      <c r="K629" s="559">
        <v>4.4999999999999998E-2</v>
      </c>
      <c r="L629" s="557" t="s">
        <v>670</v>
      </c>
      <c r="M629" s="560">
        <v>0.39</v>
      </c>
      <c r="N629" s="557">
        <v>1400</v>
      </c>
      <c r="O629" s="557">
        <v>5</v>
      </c>
      <c r="P629" s="557">
        <v>3</v>
      </c>
      <c r="Q629" s="557"/>
      <c r="R629" s="557"/>
      <c r="S629" s="977"/>
      <c r="T629" s="977"/>
      <c r="U629" s="557"/>
      <c r="V629" s="557" t="s">
        <v>1111</v>
      </c>
      <c r="W629" s="561">
        <v>43465</v>
      </c>
      <c r="X629" s="572"/>
      <c r="Y629" s="572"/>
      <c r="AQ629" s="245"/>
      <c r="AR629" s="245"/>
      <c r="AS629" s="245"/>
      <c r="AT629" s="245"/>
      <c r="AU629" s="245"/>
      <c r="AV629" s="245"/>
      <c r="AW629" s="245"/>
      <c r="AX629" s="245"/>
      <c r="AY629" s="245"/>
      <c r="AZ629" s="245"/>
      <c r="BA629" s="245"/>
      <c r="BB629" s="245"/>
      <c r="BC629" s="245"/>
      <c r="BD629" s="245"/>
      <c r="BE629" s="245"/>
      <c r="BG629" s="245"/>
      <c r="BH629" s="245"/>
      <c r="BI629" s="245"/>
      <c r="BJ629" s="245"/>
      <c r="BK629" s="245"/>
      <c r="BL629" s="245"/>
      <c r="BM629" s="245"/>
      <c r="BN629" s="245"/>
      <c r="BO629" s="245"/>
      <c r="BP629" s="245"/>
      <c r="BQ629" s="245"/>
      <c r="BR629" s="245"/>
      <c r="BS629" s="245"/>
      <c r="BT629" s="245"/>
      <c r="BU629" s="245"/>
      <c r="BV629" s="245"/>
      <c r="BW629" s="245"/>
      <c r="BX629" s="245"/>
      <c r="BY629" s="245"/>
      <c r="BZ629" s="245"/>
      <c r="CA629" s="245"/>
      <c r="CB629" s="245"/>
      <c r="CC629" s="245"/>
      <c r="CD629" s="245"/>
      <c r="CE629" s="245"/>
      <c r="CF629" s="245"/>
    </row>
    <row r="630" spans="1:84" s="41" customFormat="1" ht="15" x14ac:dyDescent="0.2">
      <c r="A630" s="406">
        <v>31</v>
      </c>
      <c r="B630" s="406">
        <v>18060031</v>
      </c>
      <c r="C630" s="407" t="s">
        <v>524</v>
      </c>
      <c r="D630" s="407" t="s">
        <v>525</v>
      </c>
      <c r="E630" s="407" t="s">
        <v>1174</v>
      </c>
      <c r="F630" s="407" t="s">
        <v>1174</v>
      </c>
      <c r="G630" s="406">
        <v>76</v>
      </c>
      <c r="H630" s="407" t="s">
        <v>1175</v>
      </c>
      <c r="I630" s="687"/>
      <c r="J630" s="406">
        <v>200</v>
      </c>
      <c r="K630" s="406">
        <v>4.3999999999999997E-2</v>
      </c>
      <c r="L630" s="406" t="s">
        <v>1401</v>
      </c>
      <c r="M630" s="406">
        <v>0.39</v>
      </c>
      <c r="N630" s="406">
        <v>1400</v>
      </c>
      <c r="O630" s="406">
        <v>5</v>
      </c>
      <c r="P630" s="406">
        <v>3</v>
      </c>
      <c r="Q630" s="406"/>
      <c r="R630" s="406"/>
      <c r="S630" s="406"/>
      <c r="T630" s="406"/>
      <c r="U630" s="406"/>
      <c r="V630" s="406" t="s">
        <v>1111</v>
      </c>
      <c r="W630" s="408">
        <v>44012</v>
      </c>
      <c r="X630" s="302"/>
      <c r="Y630" s="302"/>
      <c r="AQ630" s="245"/>
      <c r="AR630" s="245"/>
      <c r="AS630" s="245"/>
      <c r="AT630" s="245"/>
      <c r="AU630" s="245"/>
      <c r="AV630" s="245"/>
      <c r="AW630" s="245"/>
      <c r="AX630" s="245"/>
      <c r="AY630" s="245"/>
      <c r="AZ630" s="245"/>
      <c r="BA630" s="245"/>
      <c r="BB630" s="245"/>
      <c r="BC630" s="245"/>
      <c r="BD630" s="245"/>
      <c r="BE630" s="245"/>
      <c r="BG630" s="245"/>
      <c r="BH630" s="245"/>
      <c r="BI630" s="245"/>
      <c r="BJ630" s="245"/>
      <c r="BK630" s="245"/>
      <c r="BL630" s="245"/>
      <c r="BM630" s="245"/>
      <c r="BN630" s="245"/>
      <c r="BO630" s="245"/>
      <c r="BP630" s="245"/>
      <c r="BQ630" s="245"/>
      <c r="BR630" s="245"/>
      <c r="BS630" s="245"/>
      <c r="BT630" s="245"/>
      <c r="BU630" s="245"/>
      <c r="BV630" s="245"/>
      <c r="BW630" s="245"/>
      <c r="BX630" s="245"/>
      <c r="BY630" s="245"/>
      <c r="BZ630" s="245"/>
      <c r="CA630" s="245"/>
      <c r="CB630" s="245"/>
      <c r="CC630" s="245"/>
      <c r="CD630" s="245"/>
      <c r="CE630" s="245"/>
      <c r="CF630" s="245"/>
    </row>
    <row r="631" spans="1:84" s="41" customFormat="1" x14ac:dyDescent="0.2">
      <c r="A631" s="464">
        <v>31</v>
      </c>
      <c r="B631" s="464">
        <v>17110071</v>
      </c>
      <c r="C631" s="465" t="s">
        <v>524</v>
      </c>
      <c r="D631" s="465" t="s">
        <v>525</v>
      </c>
      <c r="E631" s="465" t="s">
        <v>2110</v>
      </c>
      <c r="F631" s="465" t="s">
        <v>2110</v>
      </c>
      <c r="G631" s="464">
        <v>113</v>
      </c>
      <c r="H631" s="465" t="s">
        <v>1015</v>
      </c>
      <c r="I631" s="877"/>
      <c r="J631" s="464">
        <v>50</v>
      </c>
      <c r="K631" s="467">
        <v>3.6999999999999998E-2</v>
      </c>
      <c r="L631" s="464" t="s">
        <v>247</v>
      </c>
      <c r="M631" s="468">
        <v>0.39</v>
      </c>
      <c r="N631" s="464">
        <v>1400</v>
      </c>
      <c r="O631" s="464">
        <v>5</v>
      </c>
      <c r="P631" s="464">
        <v>3</v>
      </c>
      <c r="Q631" s="464"/>
      <c r="R631" s="464"/>
      <c r="S631" s="464"/>
      <c r="T631" s="464"/>
      <c r="U631" s="464"/>
      <c r="V631" s="464" t="s">
        <v>1111</v>
      </c>
      <c r="W631" s="469">
        <v>43830</v>
      </c>
      <c r="X631" s="465" t="s">
        <v>1017</v>
      </c>
      <c r="Y631" s="465" t="s">
        <v>1067</v>
      </c>
      <c r="AQ631" s="245"/>
      <c r="AR631" s="245"/>
      <c r="AS631" s="245"/>
      <c r="AT631" s="245"/>
      <c r="AU631" s="245"/>
      <c r="AV631" s="245"/>
      <c r="AW631" s="245"/>
      <c r="AX631" s="245"/>
      <c r="AY631" s="245"/>
      <c r="AZ631" s="245"/>
      <c r="BA631" s="245"/>
      <c r="BB631" s="245"/>
      <c r="BC631" s="245"/>
      <c r="BD631" s="245"/>
      <c r="BE631" s="245"/>
      <c r="BG631" s="245"/>
      <c r="BH631" s="245"/>
      <c r="BI631" s="245"/>
      <c r="BJ631" s="245"/>
      <c r="BK631" s="245"/>
      <c r="BL631" s="245"/>
      <c r="BM631" s="245"/>
      <c r="BN631" s="245"/>
      <c r="BO631" s="245"/>
      <c r="BP631" s="245"/>
      <c r="BQ631" s="245"/>
      <c r="BR631" s="245"/>
      <c r="BS631" s="245"/>
      <c r="BT631" s="245"/>
      <c r="BU631" s="245"/>
      <c r="BV631" s="245"/>
      <c r="BW631" s="245"/>
      <c r="BX631" s="245"/>
      <c r="BY631" s="245"/>
      <c r="BZ631" s="245"/>
      <c r="CA631" s="245"/>
      <c r="CB631" s="245"/>
      <c r="CC631" s="245"/>
      <c r="CD631" s="245"/>
      <c r="CE631" s="245"/>
      <c r="CF631" s="245"/>
    </row>
    <row r="632" spans="1:84" s="41" customFormat="1" x14ac:dyDescent="0.2">
      <c r="A632" s="441">
        <v>31</v>
      </c>
      <c r="B632" s="441">
        <v>17110072</v>
      </c>
      <c r="C632" s="442" t="s">
        <v>524</v>
      </c>
      <c r="D632" s="442" t="s">
        <v>525</v>
      </c>
      <c r="E632" s="442" t="s">
        <v>2111</v>
      </c>
      <c r="F632" s="442" t="s">
        <v>2111</v>
      </c>
      <c r="G632" s="441">
        <v>113</v>
      </c>
      <c r="H632" s="442" t="s">
        <v>1015</v>
      </c>
      <c r="I632" s="620"/>
      <c r="J632" s="441">
        <v>140</v>
      </c>
      <c r="K632" s="457">
        <v>4.1000000000000002E-2</v>
      </c>
      <c r="L632" s="441" t="s">
        <v>1647</v>
      </c>
      <c r="M632" s="524">
        <v>0.39</v>
      </c>
      <c r="N632" s="441">
        <v>1400</v>
      </c>
      <c r="O632" s="441">
        <v>5</v>
      </c>
      <c r="P632" s="441">
        <v>3</v>
      </c>
      <c r="Q632" s="441"/>
      <c r="R632" s="441"/>
      <c r="S632" s="381"/>
      <c r="T632" s="381"/>
      <c r="U632" s="441"/>
      <c r="V632" s="441" t="s">
        <v>1111</v>
      </c>
      <c r="W632" s="443">
        <v>43830</v>
      </c>
      <c r="X632" s="442" t="s">
        <v>1016</v>
      </c>
      <c r="Y632" s="442" t="s">
        <v>1066</v>
      </c>
      <c r="AQ632" s="245"/>
      <c r="AR632" s="245"/>
      <c r="AS632" s="245"/>
      <c r="AT632" s="245"/>
      <c r="AU632" s="245"/>
      <c r="AV632" s="245"/>
      <c r="AW632" s="245"/>
      <c r="AX632" s="245"/>
      <c r="AY632" s="245"/>
      <c r="AZ632" s="245"/>
      <c r="BA632" s="245"/>
      <c r="BB632" s="245"/>
      <c r="BC632" s="245"/>
      <c r="BD632" s="245"/>
      <c r="BE632" s="245"/>
      <c r="BG632" s="245"/>
      <c r="BH632" s="245"/>
      <c r="BI632" s="245"/>
      <c r="BJ632" s="245"/>
      <c r="BK632" s="245"/>
      <c r="BL632" s="245"/>
      <c r="BM632" s="245"/>
      <c r="BN632" s="245"/>
      <c r="BO632" s="245"/>
      <c r="BP632" s="245"/>
      <c r="BQ632" s="245"/>
      <c r="BR632" s="245"/>
      <c r="BS632" s="245"/>
      <c r="BT632" s="245"/>
      <c r="BU632" s="245"/>
      <c r="BV632" s="245"/>
      <c r="BW632" s="245"/>
      <c r="BX632" s="245"/>
      <c r="BY632" s="245"/>
      <c r="BZ632" s="245"/>
      <c r="CA632" s="245"/>
      <c r="CB632" s="245"/>
      <c r="CC632" s="245"/>
      <c r="CD632" s="245"/>
      <c r="CE632" s="245"/>
      <c r="CF632" s="245"/>
    </row>
    <row r="633" spans="1:84" s="41" customFormat="1" x14ac:dyDescent="0.2">
      <c r="A633" s="441">
        <v>31</v>
      </c>
      <c r="B633" s="441">
        <v>17110073</v>
      </c>
      <c r="C633" s="442" t="s">
        <v>524</v>
      </c>
      <c r="D633" s="442" t="s">
        <v>525</v>
      </c>
      <c r="E633" s="442" t="s">
        <v>2112</v>
      </c>
      <c r="F633" s="442" t="s">
        <v>2112</v>
      </c>
      <c r="G633" s="441">
        <v>113</v>
      </c>
      <c r="H633" s="442" t="s">
        <v>1015</v>
      </c>
      <c r="I633" s="620"/>
      <c r="J633" s="441">
        <v>110</v>
      </c>
      <c r="K633" s="457">
        <v>3.9E-2</v>
      </c>
      <c r="L633" s="441" t="s">
        <v>247</v>
      </c>
      <c r="M633" s="524">
        <v>0.39</v>
      </c>
      <c r="N633" s="441">
        <v>1400</v>
      </c>
      <c r="O633" s="441">
        <v>5</v>
      </c>
      <c r="P633" s="441">
        <v>3</v>
      </c>
      <c r="Q633" s="441"/>
      <c r="R633" s="441"/>
      <c r="S633" s="381"/>
      <c r="T633" s="381"/>
      <c r="U633" s="441"/>
      <c r="V633" s="441" t="s">
        <v>1111</v>
      </c>
      <c r="W633" s="443">
        <v>43830</v>
      </c>
      <c r="X633" s="442" t="s">
        <v>1016</v>
      </c>
      <c r="Y633" s="442" t="s">
        <v>1066</v>
      </c>
      <c r="AQ633" s="245"/>
      <c r="AR633" s="245"/>
      <c r="AS633" s="245"/>
      <c r="AT633" s="245"/>
      <c r="AU633" s="245"/>
      <c r="AV633" s="245"/>
      <c r="AW633" s="245"/>
      <c r="AX633" s="245"/>
      <c r="AY633" s="245"/>
      <c r="AZ633" s="245"/>
      <c r="BA633" s="245"/>
      <c r="BB633" s="245"/>
      <c r="BC633" s="245"/>
      <c r="BD633" s="245"/>
      <c r="BE633" s="245"/>
      <c r="BG633" s="245"/>
      <c r="BH633" s="245"/>
      <c r="BI633" s="245"/>
      <c r="BJ633" s="245"/>
      <c r="BK633" s="245"/>
      <c r="BL633" s="245"/>
      <c r="BM633" s="245"/>
      <c r="BN633" s="245"/>
      <c r="BO633" s="245"/>
      <c r="BP633" s="245"/>
      <c r="BQ633" s="245"/>
      <c r="BR633" s="245"/>
      <c r="BS633" s="245"/>
      <c r="BT633" s="245"/>
      <c r="BU633" s="245"/>
      <c r="BV633" s="245"/>
      <c r="BW633" s="245"/>
      <c r="BX633" s="245"/>
      <c r="BY633" s="245"/>
      <c r="BZ633" s="245"/>
      <c r="CA633" s="245"/>
      <c r="CB633" s="245"/>
      <c r="CC633" s="245"/>
      <c r="CD633" s="245"/>
      <c r="CE633" s="245"/>
      <c r="CF633" s="245"/>
    </row>
    <row r="634" spans="1:84" s="41" customFormat="1" x14ac:dyDescent="0.2">
      <c r="A634" s="441">
        <v>31</v>
      </c>
      <c r="B634" s="441">
        <v>17110074</v>
      </c>
      <c r="C634" s="442" t="s">
        <v>524</v>
      </c>
      <c r="D634" s="442" t="s">
        <v>525</v>
      </c>
      <c r="E634" s="442" t="s">
        <v>2113</v>
      </c>
      <c r="F634" s="442" t="s">
        <v>2113</v>
      </c>
      <c r="G634" s="441">
        <v>113</v>
      </c>
      <c r="H634" s="442" t="s">
        <v>1015</v>
      </c>
      <c r="I634" s="620"/>
      <c r="J634" s="441">
        <v>140</v>
      </c>
      <c r="K634" s="457">
        <v>4.1000000000000002E-2</v>
      </c>
      <c r="L634" s="441" t="s">
        <v>1165</v>
      </c>
      <c r="M634" s="524">
        <v>0.39</v>
      </c>
      <c r="N634" s="441">
        <v>1400</v>
      </c>
      <c r="O634" s="441">
        <v>5</v>
      </c>
      <c r="P634" s="441">
        <v>3</v>
      </c>
      <c r="Q634" s="441"/>
      <c r="R634" s="441"/>
      <c r="S634" s="381"/>
      <c r="T634" s="381"/>
      <c r="U634" s="441"/>
      <c r="V634" s="441" t="s">
        <v>1111</v>
      </c>
      <c r="W634" s="443">
        <v>43830</v>
      </c>
      <c r="X634" s="442" t="s">
        <v>1016</v>
      </c>
      <c r="Y634" s="442" t="s">
        <v>1066</v>
      </c>
      <c r="AQ634" s="245"/>
      <c r="AR634" s="245"/>
      <c r="AS634" s="245"/>
      <c r="AT634" s="245"/>
      <c r="AU634" s="245"/>
      <c r="AV634" s="245"/>
      <c r="AW634" s="245"/>
      <c r="AX634" s="245"/>
      <c r="AY634" s="245"/>
      <c r="AZ634" s="245"/>
      <c r="BA634" s="245"/>
      <c r="BB634" s="245"/>
      <c r="BC634" s="245"/>
      <c r="BD634" s="245"/>
      <c r="BE634" s="245"/>
      <c r="BG634" s="245"/>
      <c r="BH634" s="245"/>
      <c r="BI634" s="245"/>
      <c r="BJ634" s="245"/>
      <c r="BK634" s="245"/>
      <c r="BL634" s="245"/>
      <c r="BM634" s="245"/>
      <c r="BN634" s="245"/>
      <c r="BO634" s="245"/>
      <c r="BP634" s="245"/>
      <c r="BQ634" s="245"/>
      <c r="BR634" s="245"/>
      <c r="BS634" s="245"/>
      <c r="BT634" s="245"/>
      <c r="BU634" s="245"/>
      <c r="BV634" s="245"/>
      <c r="BW634" s="245"/>
      <c r="BX634" s="245"/>
      <c r="BY634" s="245"/>
      <c r="BZ634" s="245"/>
      <c r="CA634" s="245"/>
      <c r="CB634" s="245"/>
      <c r="CC634" s="245"/>
      <c r="CD634" s="245"/>
      <c r="CE634" s="245"/>
      <c r="CF634" s="245"/>
    </row>
    <row r="635" spans="1:84" s="41" customFormat="1" x14ac:dyDescent="0.2">
      <c r="A635" s="441">
        <v>31</v>
      </c>
      <c r="B635" s="441">
        <v>17110075</v>
      </c>
      <c r="C635" s="442" t="s">
        <v>524</v>
      </c>
      <c r="D635" s="442" t="s">
        <v>525</v>
      </c>
      <c r="E635" s="442" t="s">
        <v>2114</v>
      </c>
      <c r="F635" s="442" t="s">
        <v>2114</v>
      </c>
      <c r="G635" s="441">
        <v>113</v>
      </c>
      <c r="H635" s="442" t="s">
        <v>1015</v>
      </c>
      <c r="I635" s="620"/>
      <c r="J635" s="441">
        <v>140</v>
      </c>
      <c r="K635" s="457">
        <v>4.1000000000000002E-2</v>
      </c>
      <c r="L635" s="441" t="s">
        <v>672</v>
      </c>
      <c r="M635" s="524">
        <v>0.39</v>
      </c>
      <c r="N635" s="441">
        <v>1400</v>
      </c>
      <c r="O635" s="441">
        <v>5</v>
      </c>
      <c r="P635" s="441">
        <v>3</v>
      </c>
      <c r="Q635" s="441"/>
      <c r="R635" s="441"/>
      <c r="S635" s="381"/>
      <c r="T635" s="381"/>
      <c r="U635" s="441"/>
      <c r="V635" s="441" t="s">
        <v>1111</v>
      </c>
      <c r="W635" s="443">
        <v>43830</v>
      </c>
      <c r="X635" s="442" t="s">
        <v>1016</v>
      </c>
      <c r="Y635" s="442" t="s">
        <v>1066</v>
      </c>
      <c r="AQ635" s="245"/>
      <c r="AR635" s="245"/>
      <c r="AS635" s="245"/>
      <c r="AT635" s="245"/>
      <c r="AU635" s="245"/>
      <c r="AV635" s="245"/>
      <c r="AW635" s="245"/>
      <c r="AX635" s="245"/>
      <c r="AY635" s="245"/>
      <c r="AZ635" s="245"/>
      <c r="BA635" s="245"/>
      <c r="BB635" s="245"/>
      <c r="BC635" s="245"/>
      <c r="BD635" s="245"/>
      <c r="BE635" s="245"/>
      <c r="BG635" s="245"/>
      <c r="BH635" s="245"/>
      <c r="BI635" s="245"/>
      <c r="BJ635" s="245"/>
      <c r="BK635" s="245"/>
      <c r="BL635" s="245"/>
      <c r="BM635" s="245"/>
      <c r="BN635" s="245"/>
      <c r="BO635" s="245"/>
      <c r="BP635" s="245"/>
      <c r="BQ635" s="245"/>
      <c r="BR635" s="245"/>
      <c r="BS635" s="245"/>
      <c r="BT635" s="245"/>
      <c r="BU635" s="245"/>
      <c r="BV635" s="245"/>
      <c r="BW635" s="245"/>
      <c r="BX635" s="245"/>
      <c r="BY635" s="245"/>
      <c r="BZ635" s="245"/>
      <c r="CA635" s="245"/>
      <c r="CB635" s="245"/>
      <c r="CC635" s="245"/>
      <c r="CD635" s="245"/>
      <c r="CE635" s="245"/>
      <c r="CF635" s="245"/>
    </row>
    <row r="636" spans="1:84" s="41" customFormat="1" x14ac:dyDescent="0.2">
      <c r="A636" s="441">
        <v>31</v>
      </c>
      <c r="B636" s="441">
        <v>17110076</v>
      </c>
      <c r="C636" s="442" t="s">
        <v>524</v>
      </c>
      <c r="D636" s="442" t="s">
        <v>525</v>
      </c>
      <c r="E636" s="442" t="s">
        <v>2115</v>
      </c>
      <c r="F636" s="442" t="s">
        <v>2115</v>
      </c>
      <c r="G636" s="441">
        <v>113</v>
      </c>
      <c r="H636" s="442" t="s">
        <v>1015</v>
      </c>
      <c r="I636" s="620"/>
      <c r="J636" s="441">
        <v>140</v>
      </c>
      <c r="K636" s="457">
        <v>4.1000000000000002E-2</v>
      </c>
      <c r="L636" s="441" t="s">
        <v>1871</v>
      </c>
      <c r="M636" s="524">
        <v>0.39</v>
      </c>
      <c r="N636" s="441">
        <v>1400</v>
      </c>
      <c r="O636" s="441">
        <v>5</v>
      </c>
      <c r="P636" s="441">
        <v>3</v>
      </c>
      <c r="Q636" s="441"/>
      <c r="R636" s="441"/>
      <c r="S636" s="381"/>
      <c r="T636" s="381"/>
      <c r="U636" s="441"/>
      <c r="V636" s="441" t="s">
        <v>1111</v>
      </c>
      <c r="W636" s="443">
        <v>43830</v>
      </c>
      <c r="X636" s="442" t="s">
        <v>2116</v>
      </c>
      <c r="Y636" s="442" t="s">
        <v>2117</v>
      </c>
      <c r="AQ636" s="245"/>
      <c r="AR636" s="245"/>
      <c r="AS636" s="245"/>
      <c r="AT636" s="245"/>
      <c r="AU636" s="245"/>
      <c r="AV636" s="245"/>
      <c r="AW636" s="245"/>
      <c r="AX636" s="245"/>
      <c r="AY636" s="245"/>
      <c r="AZ636" s="245"/>
      <c r="BA636" s="245"/>
      <c r="BB636" s="245"/>
      <c r="BC636" s="245"/>
      <c r="BD636" s="245"/>
      <c r="BE636" s="245"/>
      <c r="BG636" s="245"/>
      <c r="BH636" s="245"/>
      <c r="BI636" s="245"/>
      <c r="BJ636" s="245"/>
      <c r="BK636" s="245"/>
      <c r="BL636" s="245"/>
      <c r="BM636" s="245"/>
      <c r="BN636" s="245"/>
      <c r="BO636" s="245"/>
      <c r="BP636" s="245"/>
      <c r="BQ636" s="245"/>
      <c r="BR636" s="245"/>
      <c r="BS636" s="245"/>
      <c r="BT636" s="245"/>
      <c r="BU636" s="245"/>
      <c r="BV636" s="245"/>
      <c r="BW636" s="245"/>
      <c r="BX636" s="245"/>
      <c r="BY636" s="245"/>
      <c r="BZ636" s="245"/>
      <c r="CA636" s="245"/>
      <c r="CB636" s="245"/>
      <c r="CC636" s="245"/>
      <c r="CD636" s="245"/>
      <c r="CE636" s="245"/>
      <c r="CF636" s="245"/>
    </row>
    <row r="637" spans="1:84" s="41" customFormat="1" x14ac:dyDescent="0.2">
      <c r="A637" s="441">
        <v>31</v>
      </c>
      <c r="B637" s="441">
        <v>17110077</v>
      </c>
      <c r="C637" s="442" t="s">
        <v>524</v>
      </c>
      <c r="D637" s="442" t="s">
        <v>525</v>
      </c>
      <c r="E637" s="442" t="s">
        <v>2118</v>
      </c>
      <c r="F637" s="442" t="s">
        <v>2118</v>
      </c>
      <c r="G637" s="441">
        <v>113</v>
      </c>
      <c r="H637" s="442" t="s">
        <v>1015</v>
      </c>
      <c r="I637" s="620"/>
      <c r="J637" s="441">
        <v>180</v>
      </c>
      <c r="K637" s="457">
        <v>4.2999999999999997E-2</v>
      </c>
      <c r="L637" s="441" t="s">
        <v>1872</v>
      </c>
      <c r="M637" s="524">
        <v>0.39</v>
      </c>
      <c r="N637" s="441">
        <v>1400</v>
      </c>
      <c r="O637" s="441">
        <v>5</v>
      </c>
      <c r="P637" s="441">
        <v>3</v>
      </c>
      <c r="Q637" s="441"/>
      <c r="R637" s="441"/>
      <c r="S637" s="381"/>
      <c r="T637" s="381"/>
      <c r="U637" s="441"/>
      <c r="V637" s="441" t="s">
        <v>1111</v>
      </c>
      <c r="W637" s="443">
        <v>43830</v>
      </c>
      <c r="X637" s="442" t="s">
        <v>2116</v>
      </c>
      <c r="Y637" s="442" t="s">
        <v>2117</v>
      </c>
      <c r="AQ637" s="245"/>
      <c r="AR637" s="245"/>
      <c r="AS637" s="245"/>
      <c r="AT637" s="245"/>
      <c r="AU637" s="245"/>
      <c r="AV637" s="245"/>
      <c r="AW637" s="245"/>
      <c r="AX637" s="245"/>
      <c r="AY637" s="245"/>
      <c r="AZ637" s="245"/>
      <c r="BA637" s="245"/>
      <c r="BB637" s="245"/>
      <c r="BC637" s="245"/>
      <c r="BD637" s="245"/>
      <c r="BE637" s="245"/>
      <c r="BG637" s="245"/>
      <c r="BH637" s="245"/>
      <c r="BI637" s="245"/>
      <c r="BJ637" s="245"/>
      <c r="BK637" s="245"/>
      <c r="BL637" s="245"/>
      <c r="BM637" s="245"/>
      <c r="BN637" s="245"/>
      <c r="BO637" s="245"/>
      <c r="BP637" s="245"/>
      <c r="BQ637" s="245"/>
      <c r="BR637" s="245"/>
      <c r="BS637" s="245"/>
      <c r="BT637" s="245"/>
      <c r="BU637" s="245"/>
      <c r="BV637" s="245"/>
      <c r="BW637" s="245"/>
      <c r="BX637" s="245"/>
      <c r="BY637" s="245"/>
      <c r="BZ637" s="245"/>
      <c r="CA637" s="245"/>
      <c r="CB637" s="245"/>
      <c r="CC637" s="245"/>
      <c r="CD637" s="245"/>
      <c r="CE637" s="245"/>
      <c r="CF637" s="245"/>
    </row>
    <row r="638" spans="1:84" s="41" customFormat="1" x14ac:dyDescent="0.2">
      <c r="A638" s="441">
        <v>31</v>
      </c>
      <c r="B638" s="441">
        <v>17110078</v>
      </c>
      <c r="C638" s="442" t="s">
        <v>524</v>
      </c>
      <c r="D638" s="442" t="s">
        <v>525</v>
      </c>
      <c r="E638" s="442" t="s">
        <v>2119</v>
      </c>
      <c r="F638" s="442" t="s">
        <v>2119</v>
      </c>
      <c r="G638" s="441">
        <v>113</v>
      </c>
      <c r="H638" s="442" t="s">
        <v>1015</v>
      </c>
      <c r="I638" s="620"/>
      <c r="J638" s="441">
        <v>140</v>
      </c>
      <c r="K638" s="457">
        <v>4.1000000000000002E-2</v>
      </c>
      <c r="L638" s="441" t="s">
        <v>1165</v>
      </c>
      <c r="M638" s="524">
        <v>0.39</v>
      </c>
      <c r="N638" s="441">
        <v>1400</v>
      </c>
      <c r="O638" s="441">
        <v>5</v>
      </c>
      <c r="P638" s="441">
        <v>3</v>
      </c>
      <c r="Q638" s="441"/>
      <c r="R638" s="441"/>
      <c r="S638" s="381"/>
      <c r="T638" s="381"/>
      <c r="U638" s="441"/>
      <c r="V638" s="441" t="s">
        <v>1111</v>
      </c>
      <c r="W638" s="443">
        <v>43830</v>
      </c>
      <c r="X638" s="442" t="s">
        <v>1018</v>
      </c>
      <c r="Y638" s="442" t="s">
        <v>1068</v>
      </c>
      <c r="AQ638" s="245"/>
      <c r="AR638" s="245"/>
      <c r="AS638" s="245"/>
      <c r="AT638" s="245"/>
      <c r="AU638" s="245"/>
      <c r="AV638" s="245"/>
      <c r="AW638" s="245"/>
      <c r="AX638" s="245"/>
      <c r="AY638" s="245"/>
      <c r="AZ638" s="245"/>
      <c r="BA638" s="245"/>
      <c r="BB638" s="245"/>
      <c r="BC638" s="245"/>
      <c r="BD638" s="245"/>
      <c r="BE638" s="245"/>
      <c r="BG638" s="245"/>
      <c r="BH638" s="245"/>
      <c r="BI638" s="245"/>
      <c r="BJ638" s="245"/>
      <c r="BK638" s="245"/>
      <c r="BL638" s="245"/>
      <c r="BM638" s="245"/>
      <c r="BN638" s="245"/>
      <c r="BO638" s="245"/>
      <c r="BP638" s="245"/>
      <c r="BQ638" s="245"/>
      <c r="BR638" s="245"/>
      <c r="BS638" s="245"/>
      <c r="BT638" s="245"/>
      <c r="BU638" s="245"/>
      <c r="BV638" s="245"/>
      <c r="BW638" s="245"/>
      <c r="BX638" s="245"/>
      <c r="BY638" s="245"/>
      <c r="BZ638" s="245"/>
      <c r="CA638" s="245"/>
      <c r="CB638" s="245"/>
      <c r="CC638" s="245"/>
      <c r="CD638" s="245"/>
      <c r="CE638" s="245"/>
      <c r="CF638" s="245"/>
    </row>
    <row r="639" spans="1:84" s="41" customFormat="1" x14ac:dyDescent="0.2">
      <c r="A639" s="441">
        <v>31</v>
      </c>
      <c r="B639" s="441">
        <v>17110079</v>
      </c>
      <c r="C639" s="442" t="s">
        <v>524</v>
      </c>
      <c r="D639" s="442" t="s">
        <v>525</v>
      </c>
      <c r="E639" s="442" t="s">
        <v>2120</v>
      </c>
      <c r="F639" s="442" t="s">
        <v>2120</v>
      </c>
      <c r="G639" s="441">
        <v>113</v>
      </c>
      <c r="H639" s="442" t="s">
        <v>1015</v>
      </c>
      <c r="I639" s="620"/>
      <c r="J639" s="441">
        <v>180</v>
      </c>
      <c r="K639" s="457">
        <v>4.2999999999999997E-2</v>
      </c>
      <c r="L639" s="441" t="s">
        <v>74</v>
      </c>
      <c r="M639" s="524">
        <v>0.39</v>
      </c>
      <c r="N639" s="441">
        <v>1400</v>
      </c>
      <c r="O639" s="441">
        <v>5</v>
      </c>
      <c r="P639" s="441">
        <v>3</v>
      </c>
      <c r="Q639" s="441"/>
      <c r="R639" s="441"/>
      <c r="S639" s="381"/>
      <c r="T639" s="381"/>
      <c r="U639" s="441"/>
      <c r="V639" s="441" t="s">
        <v>1111</v>
      </c>
      <c r="W639" s="443">
        <v>43830</v>
      </c>
      <c r="X639" s="442" t="s">
        <v>1018</v>
      </c>
      <c r="Y639" s="442" t="s">
        <v>1068</v>
      </c>
      <c r="AQ639" s="245"/>
      <c r="AR639" s="245"/>
      <c r="AS639" s="245"/>
      <c r="AT639" s="245"/>
      <c r="AU639" s="245"/>
      <c r="AV639" s="245"/>
      <c r="AW639" s="245"/>
      <c r="AX639" s="245"/>
      <c r="AY639" s="245"/>
      <c r="AZ639" s="245"/>
      <c r="BA639" s="245"/>
      <c r="BB639" s="245"/>
      <c r="BC639" s="245"/>
      <c r="BD639" s="245"/>
      <c r="BE639" s="245"/>
      <c r="BG639" s="245"/>
      <c r="BH639" s="245"/>
      <c r="BI639" s="245"/>
      <c r="BJ639" s="245"/>
      <c r="BK639" s="245"/>
      <c r="BL639" s="245"/>
      <c r="BM639" s="245"/>
      <c r="BN639" s="245"/>
      <c r="BO639" s="245"/>
      <c r="BP639" s="245"/>
      <c r="BQ639" s="245"/>
      <c r="BR639" s="245"/>
      <c r="BS639" s="245"/>
      <c r="BT639" s="245"/>
      <c r="BU639" s="245"/>
      <c r="BV639" s="245"/>
      <c r="BW639" s="245"/>
      <c r="BX639" s="245"/>
      <c r="BY639" s="245"/>
      <c r="BZ639" s="245"/>
      <c r="CA639" s="245"/>
      <c r="CB639" s="245"/>
      <c r="CC639" s="245"/>
      <c r="CD639" s="245"/>
      <c r="CE639" s="245"/>
      <c r="CF639" s="245"/>
    </row>
    <row r="640" spans="1:84" s="247" customFormat="1" x14ac:dyDescent="0.2">
      <c r="A640" s="441">
        <v>31</v>
      </c>
      <c r="B640" s="441">
        <v>16100107</v>
      </c>
      <c r="C640" s="442" t="s">
        <v>524</v>
      </c>
      <c r="D640" s="442" t="s">
        <v>525</v>
      </c>
      <c r="E640" s="442" t="s">
        <v>1454</v>
      </c>
      <c r="F640" s="442" t="s">
        <v>1454</v>
      </c>
      <c r="G640" s="441">
        <v>113</v>
      </c>
      <c r="H640" s="442" t="s">
        <v>1015</v>
      </c>
      <c r="I640" s="554"/>
      <c r="J640" s="486">
        <v>160</v>
      </c>
      <c r="K640" s="457">
        <v>4.2000000000000003E-2</v>
      </c>
      <c r="L640" s="441" t="s">
        <v>711</v>
      </c>
      <c r="M640" s="524">
        <v>0.39</v>
      </c>
      <c r="N640" s="441">
        <v>1400</v>
      </c>
      <c r="O640" s="441">
        <v>5</v>
      </c>
      <c r="P640" s="441">
        <v>3</v>
      </c>
      <c r="Q640" s="442"/>
      <c r="R640" s="442"/>
      <c r="S640" s="382"/>
      <c r="T640" s="382"/>
      <c r="U640" s="442"/>
      <c r="V640" s="258" t="s">
        <v>1111</v>
      </c>
      <c r="W640" s="443">
        <v>43465</v>
      </c>
      <c r="X640" s="442" t="s">
        <v>1018</v>
      </c>
      <c r="Y640" s="442" t="s">
        <v>1068</v>
      </c>
      <c r="AQ640" s="249"/>
      <c r="AR640" s="249"/>
      <c r="AS640" s="249"/>
      <c r="AT640" s="249"/>
      <c r="AU640" s="249"/>
      <c r="AV640" s="249"/>
      <c r="AW640" s="249"/>
      <c r="AX640" s="249"/>
      <c r="AY640" s="249"/>
      <c r="AZ640" s="249"/>
      <c r="BA640" s="249"/>
      <c r="BB640" s="249"/>
      <c r="BC640" s="249"/>
      <c r="BD640" s="249"/>
      <c r="BE640" s="249"/>
      <c r="BG640" s="249"/>
      <c r="BH640" s="249"/>
      <c r="BI640" s="249"/>
      <c r="BJ640" s="249"/>
      <c r="BK640" s="249"/>
      <c r="BL640" s="249"/>
      <c r="BM640" s="249"/>
      <c r="BN640" s="249"/>
      <c r="BO640" s="249"/>
      <c r="BP640" s="249"/>
      <c r="BQ640" s="249"/>
      <c r="BR640" s="249"/>
      <c r="BS640" s="249"/>
      <c r="BT640" s="249"/>
      <c r="BU640" s="249"/>
      <c r="BV640" s="249"/>
      <c r="BW640" s="249"/>
      <c r="BX640" s="249"/>
      <c r="BY640" s="249"/>
      <c r="BZ640" s="249"/>
      <c r="CA640" s="249"/>
      <c r="CB640" s="249"/>
      <c r="CC640" s="249"/>
      <c r="CD640" s="249"/>
      <c r="CE640" s="249"/>
      <c r="CF640" s="249"/>
    </row>
    <row r="641" spans="1:84" s="247" customFormat="1" x14ac:dyDescent="0.2">
      <c r="A641" s="441">
        <v>31</v>
      </c>
      <c r="B641" s="441">
        <v>16100109</v>
      </c>
      <c r="C641" s="442" t="s">
        <v>524</v>
      </c>
      <c r="D641" s="442" t="s">
        <v>525</v>
      </c>
      <c r="E641" s="442" t="s">
        <v>1455</v>
      </c>
      <c r="F641" s="442" t="s">
        <v>1455</v>
      </c>
      <c r="G641" s="441">
        <v>113</v>
      </c>
      <c r="H641" s="442" t="s">
        <v>1015</v>
      </c>
      <c r="I641" s="554"/>
      <c r="J641" s="486">
        <v>220</v>
      </c>
      <c r="K641" s="457">
        <v>4.7E-2</v>
      </c>
      <c r="L641" s="441" t="s">
        <v>119</v>
      </c>
      <c r="M641" s="524">
        <v>0.39</v>
      </c>
      <c r="N641" s="441">
        <v>1400</v>
      </c>
      <c r="O641" s="441">
        <v>5</v>
      </c>
      <c r="P641" s="441">
        <v>3</v>
      </c>
      <c r="Q641" s="442"/>
      <c r="R641" s="442"/>
      <c r="S641" s="382"/>
      <c r="T641" s="382"/>
      <c r="U641" s="442"/>
      <c r="V641" s="425" t="s">
        <v>1111</v>
      </c>
      <c r="W641" s="443">
        <v>43465</v>
      </c>
      <c r="X641" s="442" t="s">
        <v>1018</v>
      </c>
      <c r="Y641" s="442" t="s">
        <v>1068</v>
      </c>
      <c r="AQ641" s="249"/>
      <c r="AR641" s="249"/>
      <c r="AS641" s="249"/>
      <c r="AT641" s="249"/>
      <c r="AU641" s="249"/>
      <c r="AV641" s="249"/>
      <c r="AW641" s="249"/>
      <c r="AX641" s="249"/>
      <c r="AY641" s="249"/>
      <c r="AZ641" s="249"/>
      <c r="BA641" s="249"/>
      <c r="BB641" s="249"/>
      <c r="BC641" s="249"/>
      <c r="BD641" s="249"/>
      <c r="BE641" s="249"/>
      <c r="BG641" s="249"/>
      <c r="BH641" s="249"/>
      <c r="BI641" s="249"/>
      <c r="BJ641" s="249"/>
      <c r="BK641" s="249"/>
      <c r="BL641" s="249"/>
      <c r="BM641" s="249"/>
      <c r="BN641" s="249"/>
      <c r="BO641" s="249"/>
      <c r="BP641" s="249"/>
      <c r="BQ641" s="249"/>
      <c r="BR641" s="249"/>
      <c r="BS641" s="249"/>
      <c r="BT641" s="249"/>
      <c r="BU641" s="249"/>
      <c r="BV641" s="249"/>
      <c r="BW641" s="249"/>
      <c r="BX641" s="249"/>
      <c r="BY641" s="249"/>
      <c r="BZ641" s="249"/>
      <c r="CA641" s="249"/>
      <c r="CB641" s="249"/>
      <c r="CC641" s="249"/>
      <c r="CD641" s="249"/>
      <c r="CE641" s="249"/>
      <c r="CF641" s="249"/>
    </row>
    <row r="642" spans="1:84" s="247" customFormat="1" x14ac:dyDescent="0.2">
      <c r="A642" s="557">
        <v>31</v>
      </c>
      <c r="B642" s="557">
        <v>16100121</v>
      </c>
      <c r="C642" s="506" t="s">
        <v>524</v>
      </c>
      <c r="D642" s="506" t="s">
        <v>525</v>
      </c>
      <c r="E642" s="506" t="s">
        <v>1873</v>
      </c>
      <c r="F642" s="506" t="s">
        <v>1873</v>
      </c>
      <c r="G642" s="557">
        <v>32</v>
      </c>
      <c r="H642" s="506" t="s">
        <v>1030</v>
      </c>
      <c r="I642" s="699"/>
      <c r="J642" s="558">
        <v>50</v>
      </c>
      <c r="K642" s="559">
        <v>3.7999999999999999E-2</v>
      </c>
      <c r="L642" s="557" t="s">
        <v>36</v>
      </c>
      <c r="M642" s="560">
        <v>0.39</v>
      </c>
      <c r="N642" s="557">
        <v>1400</v>
      </c>
      <c r="O642" s="557">
        <v>5</v>
      </c>
      <c r="P642" s="557">
        <v>3</v>
      </c>
      <c r="Q642" s="506"/>
      <c r="R642" s="506"/>
      <c r="S642" s="987"/>
      <c r="T642" s="987"/>
      <c r="U642" s="506"/>
      <c r="V642" s="557" t="s">
        <v>1111</v>
      </c>
      <c r="W642" s="561">
        <v>43465</v>
      </c>
      <c r="X642" s="506" t="s">
        <v>1874</v>
      </c>
      <c r="Y642" s="506" t="s">
        <v>1031</v>
      </c>
      <c r="AQ642" s="249"/>
      <c r="AR642" s="249"/>
      <c r="AS642" s="249"/>
      <c r="AT642" s="249"/>
      <c r="AU642" s="249"/>
      <c r="AV642" s="249"/>
      <c r="AW642" s="249"/>
      <c r="AX642" s="249"/>
      <c r="AY642" s="249"/>
      <c r="AZ642" s="249"/>
      <c r="BA642" s="249"/>
      <c r="BB642" s="249"/>
      <c r="BC642" s="249"/>
      <c r="BD642" s="249"/>
      <c r="BE642" s="249"/>
      <c r="BG642" s="249"/>
      <c r="BH642" s="249"/>
      <c r="BI642" s="249"/>
      <c r="BJ642" s="249"/>
      <c r="BK642" s="249"/>
      <c r="BL642" s="249"/>
      <c r="BM642" s="249"/>
      <c r="BN642" s="249"/>
      <c r="BO642" s="249"/>
      <c r="BP642" s="249"/>
      <c r="BQ642" s="249"/>
      <c r="BR642" s="249"/>
      <c r="BS642" s="249"/>
      <c r="BT642" s="249"/>
      <c r="BU642" s="249"/>
      <c r="BV642" s="249"/>
      <c r="BW642" s="249"/>
      <c r="BX642" s="249"/>
      <c r="BY642" s="249"/>
      <c r="BZ642" s="249"/>
      <c r="CA642" s="249"/>
      <c r="CB642" s="249"/>
      <c r="CC642" s="249"/>
      <c r="CD642" s="249"/>
      <c r="CE642" s="249"/>
      <c r="CF642" s="249"/>
    </row>
    <row r="643" spans="1:84" s="247" customFormat="1" ht="25.5" x14ac:dyDescent="0.2">
      <c r="A643" s="406">
        <v>31</v>
      </c>
      <c r="B643" s="406">
        <v>17080211</v>
      </c>
      <c r="C643" s="407" t="s">
        <v>524</v>
      </c>
      <c r="D643" s="407" t="s">
        <v>525</v>
      </c>
      <c r="E643" s="407" t="s">
        <v>2032</v>
      </c>
      <c r="F643" s="407" t="s">
        <v>2032</v>
      </c>
      <c r="G643" s="406">
        <v>32</v>
      </c>
      <c r="H643" s="407" t="s">
        <v>2033</v>
      </c>
      <c r="I643" s="687"/>
      <c r="J643" s="689">
        <v>110</v>
      </c>
      <c r="K643" s="1006">
        <v>3.7999999999999999E-2</v>
      </c>
      <c r="L643" s="406" t="s">
        <v>247</v>
      </c>
      <c r="M643" s="1200">
        <v>0.39</v>
      </c>
      <c r="N643" s="406">
        <v>1400</v>
      </c>
      <c r="O643" s="406">
        <v>5</v>
      </c>
      <c r="P643" s="406">
        <v>3</v>
      </c>
      <c r="Q643" s="406"/>
      <c r="R643" s="406"/>
      <c r="S643" s="406"/>
      <c r="T643" s="406"/>
      <c r="U643" s="406"/>
      <c r="V643" s="441" t="s">
        <v>1111</v>
      </c>
      <c r="W643" s="408">
        <v>43830</v>
      </c>
      <c r="X643" s="407" t="s">
        <v>2034</v>
      </c>
      <c r="Y643" s="302"/>
      <c r="AQ643" s="249"/>
      <c r="AR643" s="249"/>
      <c r="AS643" s="249"/>
      <c r="AT643" s="249"/>
      <c r="AU643" s="249"/>
      <c r="AV643" s="249"/>
      <c r="AW643" s="249"/>
      <c r="AX643" s="249"/>
      <c r="AY643" s="249"/>
      <c r="AZ643" s="249"/>
      <c r="BA643" s="249"/>
      <c r="BB643" s="249"/>
      <c r="BC643" s="249"/>
      <c r="BD643" s="249"/>
      <c r="BE643" s="249"/>
      <c r="BG643" s="249"/>
      <c r="BH643" s="249"/>
      <c r="BI643" s="249"/>
      <c r="BJ643" s="249"/>
      <c r="BK643" s="249"/>
      <c r="BL643" s="249"/>
      <c r="BM643" s="249"/>
      <c r="BN643" s="249"/>
      <c r="BO643" s="249"/>
      <c r="BP643" s="249"/>
      <c r="BQ643" s="249"/>
      <c r="BR643" s="249"/>
      <c r="BS643" s="249"/>
      <c r="BT643" s="249"/>
      <c r="BU643" s="249"/>
      <c r="BV643" s="249"/>
      <c r="BW643" s="249"/>
      <c r="BX643" s="249"/>
      <c r="BY643" s="249"/>
      <c r="BZ643" s="249"/>
      <c r="CA643" s="249"/>
      <c r="CB643" s="249"/>
      <c r="CC643" s="249"/>
      <c r="CD643" s="249"/>
      <c r="CE643" s="249"/>
      <c r="CF643" s="249"/>
    </row>
    <row r="644" spans="1:84" s="247" customFormat="1" ht="25.5" x14ac:dyDescent="0.2">
      <c r="A644" s="406">
        <v>31</v>
      </c>
      <c r="B644" s="406">
        <v>17080212</v>
      </c>
      <c r="C644" s="407" t="s">
        <v>524</v>
      </c>
      <c r="D644" s="407" t="s">
        <v>525</v>
      </c>
      <c r="E644" s="407" t="s">
        <v>2035</v>
      </c>
      <c r="F644" s="407" t="s">
        <v>2035</v>
      </c>
      <c r="G644" s="406">
        <v>32</v>
      </c>
      <c r="H644" s="407" t="s">
        <v>2033</v>
      </c>
      <c r="I644" s="687"/>
      <c r="J644" s="689">
        <v>140</v>
      </c>
      <c r="K644" s="1006">
        <v>0.04</v>
      </c>
      <c r="L644" s="406" t="s">
        <v>247</v>
      </c>
      <c r="M644" s="1200">
        <v>0.39</v>
      </c>
      <c r="N644" s="406">
        <v>1400</v>
      </c>
      <c r="O644" s="406">
        <v>5</v>
      </c>
      <c r="P644" s="406">
        <v>3</v>
      </c>
      <c r="Q644" s="406"/>
      <c r="R644" s="406"/>
      <c r="S644" s="406"/>
      <c r="T644" s="406"/>
      <c r="U644" s="406"/>
      <c r="V644" s="441" t="s">
        <v>1111</v>
      </c>
      <c r="W644" s="408">
        <v>43830</v>
      </c>
      <c r="X644" s="407" t="s">
        <v>2034</v>
      </c>
      <c r="Y644" s="302"/>
      <c r="AQ644" s="249"/>
      <c r="AR644" s="249"/>
      <c r="AS644" s="249"/>
      <c r="AT644" s="249"/>
      <c r="AU644" s="249"/>
      <c r="AV644" s="249"/>
      <c r="AW644" s="249"/>
      <c r="AX644" s="249"/>
      <c r="AY644" s="249"/>
      <c r="AZ644" s="249"/>
      <c r="BA644" s="249"/>
      <c r="BB644" s="249"/>
      <c r="BC644" s="249"/>
      <c r="BD644" s="249"/>
      <c r="BE644" s="249"/>
      <c r="BG644" s="249"/>
      <c r="BH644" s="249"/>
      <c r="BI644" s="249"/>
      <c r="BJ644" s="249"/>
      <c r="BK644" s="249"/>
      <c r="BL644" s="249"/>
      <c r="BM644" s="249"/>
      <c r="BN644" s="249"/>
      <c r="BO644" s="249"/>
      <c r="BP644" s="249"/>
      <c r="BQ644" s="249"/>
      <c r="BR644" s="249"/>
      <c r="BS644" s="249"/>
      <c r="BT644" s="249"/>
      <c r="BU644" s="249"/>
      <c r="BV644" s="249"/>
      <c r="BW644" s="249"/>
      <c r="BX644" s="249"/>
      <c r="BY644" s="249"/>
      <c r="BZ644" s="249"/>
      <c r="CA644" s="249"/>
      <c r="CB644" s="249"/>
      <c r="CC644" s="249"/>
      <c r="CD644" s="249"/>
      <c r="CE644" s="249"/>
      <c r="CF644" s="249"/>
    </row>
    <row r="645" spans="1:84" s="247" customFormat="1" ht="25.5" x14ac:dyDescent="0.2">
      <c r="A645" s="406">
        <v>31</v>
      </c>
      <c r="B645" s="406">
        <v>17080213</v>
      </c>
      <c r="C645" s="407" t="s">
        <v>524</v>
      </c>
      <c r="D645" s="407" t="s">
        <v>525</v>
      </c>
      <c r="E645" s="407" t="s">
        <v>2036</v>
      </c>
      <c r="F645" s="407" t="s">
        <v>2036</v>
      </c>
      <c r="G645" s="406">
        <v>32</v>
      </c>
      <c r="H645" s="407" t="s">
        <v>2033</v>
      </c>
      <c r="I645" s="687"/>
      <c r="J645" s="689" t="s">
        <v>642</v>
      </c>
      <c r="K645" s="1006">
        <v>0.04</v>
      </c>
      <c r="L645" s="406" t="s">
        <v>643</v>
      </c>
      <c r="M645" s="1200">
        <v>0.39</v>
      </c>
      <c r="N645" s="406">
        <v>1400</v>
      </c>
      <c r="O645" s="406">
        <v>5</v>
      </c>
      <c r="P645" s="406">
        <v>3</v>
      </c>
      <c r="Q645" s="406"/>
      <c r="R645" s="406"/>
      <c r="S645" s="406"/>
      <c r="T645" s="406"/>
      <c r="U645" s="406"/>
      <c r="V645" s="441" t="s">
        <v>1111</v>
      </c>
      <c r="W645" s="408">
        <v>43830</v>
      </c>
      <c r="X645" s="407" t="s">
        <v>644</v>
      </c>
      <c r="Y645" s="407" t="s">
        <v>1069</v>
      </c>
      <c r="AQ645" s="249"/>
      <c r="AR645" s="249"/>
      <c r="AS645" s="249"/>
      <c r="AT645" s="249"/>
      <c r="AU645" s="249"/>
      <c r="AV645" s="249"/>
      <c r="AW645" s="249"/>
      <c r="AX645" s="249"/>
      <c r="AY645" s="249"/>
      <c r="AZ645" s="249"/>
      <c r="BA645" s="249"/>
      <c r="BB645" s="249"/>
      <c r="BC645" s="249"/>
      <c r="BD645" s="249"/>
      <c r="BE645" s="249"/>
      <c r="BG645" s="249"/>
      <c r="BH645" s="249"/>
      <c r="BI645" s="249"/>
      <c r="BJ645" s="249"/>
      <c r="BK645" s="249"/>
      <c r="BL645" s="249"/>
      <c r="BM645" s="249"/>
      <c r="BN645" s="249"/>
      <c r="BO645" s="249"/>
      <c r="BP645" s="249"/>
      <c r="BQ645" s="249"/>
      <c r="BR645" s="249"/>
      <c r="BS645" s="249"/>
      <c r="BT645" s="249"/>
      <c r="BU645" s="249"/>
      <c r="BV645" s="249"/>
      <c r="BW645" s="249"/>
      <c r="BX645" s="249"/>
      <c r="BY645" s="249"/>
      <c r="BZ645" s="249"/>
      <c r="CA645" s="249"/>
      <c r="CB645" s="249"/>
      <c r="CC645" s="249"/>
      <c r="CD645" s="249"/>
      <c r="CE645" s="249"/>
      <c r="CF645" s="249"/>
    </row>
    <row r="646" spans="1:84" s="247" customFormat="1" ht="25.5" x14ac:dyDescent="0.2">
      <c r="A646" s="406">
        <v>31</v>
      </c>
      <c r="B646" s="406">
        <v>17080214</v>
      </c>
      <c r="C646" s="407" t="s">
        <v>524</v>
      </c>
      <c r="D646" s="407" t="s">
        <v>525</v>
      </c>
      <c r="E646" s="407" t="s">
        <v>2037</v>
      </c>
      <c r="F646" s="407" t="s">
        <v>2037</v>
      </c>
      <c r="G646" s="406">
        <v>32</v>
      </c>
      <c r="H646" s="407" t="s">
        <v>2033</v>
      </c>
      <c r="I646" s="687"/>
      <c r="J646" s="689" t="s">
        <v>645</v>
      </c>
      <c r="K646" s="1006">
        <v>4.3999999999999997E-2</v>
      </c>
      <c r="L646" s="406" t="s">
        <v>1370</v>
      </c>
      <c r="M646" s="1200">
        <v>0.39</v>
      </c>
      <c r="N646" s="406">
        <v>1400</v>
      </c>
      <c r="O646" s="406">
        <v>5</v>
      </c>
      <c r="P646" s="406">
        <v>3</v>
      </c>
      <c r="Q646" s="406"/>
      <c r="R646" s="406"/>
      <c r="S646" s="406"/>
      <c r="T646" s="406"/>
      <c r="U646" s="406"/>
      <c r="V646" s="441" t="s">
        <v>1111</v>
      </c>
      <c r="W646" s="408">
        <v>43830</v>
      </c>
      <c r="X646" s="407" t="s">
        <v>646</v>
      </c>
      <c r="Y646" s="302"/>
      <c r="AQ646" s="249"/>
      <c r="AR646" s="249"/>
      <c r="AS646" s="249"/>
      <c r="AT646" s="249"/>
      <c r="AU646" s="249"/>
      <c r="AV646" s="249"/>
      <c r="AW646" s="249"/>
      <c r="AX646" s="249"/>
      <c r="AY646" s="249"/>
      <c r="AZ646" s="249"/>
      <c r="BA646" s="249"/>
      <c r="BB646" s="249"/>
      <c r="BC646" s="249"/>
      <c r="BD646" s="249"/>
      <c r="BE646" s="249"/>
      <c r="BG646" s="249"/>
      <c r="BH646" s="249"/>
      <c r="BI646" s="249"/>
      <c r="BJ646" s="249"/>
      <c r="BK646" s="249"/>
      <c r="BL646" s="249"/>
      <c r="BM646" s="249"/>
      <c r="BN646" s="249"/>
      <c r="BO646" s="249"/>
      <c r="BP646" s="249"/>
      <c r="BQ646" s="249"/>
      <c r="BR646" s="249"/>
      <c r="BS646" s="249"/>
      <c r="BT646" s="249"/>
      <c r="BU646" s="249"/>
      <c r="BV646" s="249"/>
      <c r="BW646" s="249"/>
      <c r="BX646" s="249"/>
      <c r="BY646" s="249"/>
      <c r="BZ646" s="249"/>
      <c r="CA646" s="249"/>
      <c r="CB646" s="249"/>
      <c r="CC646" s="249"/>
      <c r="CD646" s="249"/>
      <c r="CE646" s="249"/>
      <c r="CF646" s="249"/>
    </row>
    <row r="647" spans="1:84" s="247" customFormat="1" ht="25.5" x14ac:dyDescent="0.2">
      <c r="A647" s="406">
        <v>31</v>
      </c>
      <c r="B647" s="406">
        <v>17080215</v>
      </c>
      <c r="C647" s="407" t="s">
        <v>524</v>
      </c>
      <c r="D647" s="407" t="s">
        <v>525</v>
      </c>
      <c r="E647" s="407" t="s">
        <v>2038</v>
      </c>
      <c r="F647" s="407" t="s">
        <v>2038</v>
      </c>
      <c r="G647" s="406">
        <v>32</v>
      </c>
      <c r="H647" s="407" t="s">
        <v>2033</v>
      </c>
      <c r="I647" s="687"/>
      <c r="J647" s="689" t="s">
        <v>642</v>
      </c>
      <c r="K647" s="1006">
        <v>0.04</v>
      </c>
      <c r="L647" s="406" t="s">
        <v>247</v>
      </c>
      <c r="M647" s="1200">
        <v>0.39</v>
      </c>
      <c r="N647" s="406">
        <v>1400</v>
      </c>
      <c r="O647" s="406">
        <v>5</v>
      </c>
      <c r="P647" s="406">
        <v>3</v>
      </c>
      <c r="Q647" s="406"/>
      <c r="R647" s="406"/>
      <c r="S647" s="406"/>
      <c r="T647" s="406"/>
      <c r="U647" s="406"/>
      <c r="V647" s="381" t="s">
        <v>1111</v>
      </c>
      <c r="W647" s="408">
        <v>43830</v>
      </c>
      <c r="X647" s="407" t="s">
        <v>647</v>
      </c>
      <c r="Y647" s="407" t="s">
        <v>1042</v>
      </c>
      <c r="AQ647" s="249"/>
      <c r="AR647" s="249"/>
      <c r="AS647" s="249"/>
      <c r="AT647" s="249"/>
      <c r="AU647" s="249"/>
      <c r="AV647" s="249"/>
      <c r="AW647" s="249"/>
      <c r="AX647" s="249"/>
      <c r="AY647" s="249"/>
      <c r="AZ647" s="249"/>
      <c r="BA647" s="249"/>
      <c r="BB647" s="249"/>
      <c r="BC647" s="249"/>
      <c r="BD647" s="249"/>
      <c r="BE647" s="249"/>
      <c r="BG647" s="249"/>
      <c r="BH647" s="249"/>
      <c r="BI647" s="249"/>
      <c r="BJ647" s="249"/>
      <c r="BK647" s="249"/>
      <c r="BL647" s="249"/>
      <c r="BM647" s="249"/>
      <c r="BN647" s="249"/>
      <c r="BO647" s="249"/>
      <c r="BP647" s="249"/>
      <c r="BQ647" s="249"/>
      <c r="BR647" s="249"/>
      <c r="BS647" s="249"/>
      <c r="BT647" s="249"/>
      <c r="BU647" s="249"/>
      <c r="BV647" s="249"/>
      <c r="BW647" s="249"/>
      <c r="BX647" s="249"/>
      <c r="BY647" s="249"/>
      <c r="BZ647" s="249"/>
      <c r="CA647" s="249"/>
      <c r="CB647" s="249"/>
      <c r="CC647" s="249"/>
      <c r="CD647" s="249"/>
      <c r="CE647" s="249"/>
      <c r="CF647" s="249"/>
    </row>
    <row r="648" spans="1:84" s="247" customFormat="1" ht="25.5" x14ac:dyDescent="0.2">
      <c r="A648" s="562">
        <v>31</v>
      </c>
      <c r="B648" s="562">
        <v>17080216</v>
      </c>
      <c r="C648" s="563" t="s">
        <v>524</v>
      </c>
      <c r="D648" s="563" t="s">
        <v>525</v>
      </c>
      <c r="E648" s="563" t="s">
        <v>2039</v>
      </c>
      <c r="F648" s="563" t="s">
        <v>2039</v>
      </c>
      <c r="G648" s="562">
        <v>32</v>
      </c>
      <c r="H648" s="563" t="s">
        <v>2033</v>
      </c>
      <c r="I648" s="732"/>
      <c r="J648" s="617" t="s">
        <v>648</v>
      </c>
      <c r="K648" s="564">
        <v>4.3999999999999997E-2</v>
      </c>
      <c r="L648" s="562" t="s">
        <v>247</v>
      </c>
      <c r="M648" s="618">
        <v>0.39</v>
      </c>
      <c r="N648" s="562">
        <v>1400</v>
      </c>
      <c r="O648" s="562">
        <v>5</v>
      </c>
      <c r="P648" s="562">
        <v>3</v>
      </c>
      <c r="Q648" s="562"/>
      <c r="R648" s="562"/>
      <c r="S648" s="976"/>
      <c r="T648" s="976"/>
      <c r="U648" s="562"/>
      <c r="V648" s="557" t="s">
        <v>1111</v>
      </c>
      <c r="W648" s="565">
        <v>43830</v>
      </c>
      <c r="X648" s="563" t="s">
        <v>647</v>
      </c>
      <c r="Y648" s="563" t="s">
        <v>1042</v>
      </c>
      <c r="AQ648" s="249"/>
      <c r="AR648" s="249"/>
      <c r="AS648" s="249"/>
      <c r="AT648" s="249"/>
      <c r="AU648" s="249"/>
      <c r="AV648" s="249"/>
      <c r="AW648" s="249"/>
      <c r="AX648" s="249"/>
      <c r="AY648" s="249"/>
      <c r="AZ648" s="249"/>
      <c r="BA648" s="249"/>
      <c r="BB648" s="249"/>
      <c r="BC648" s="249"/>
      <c r="BD648" s="249"/>
      <c r="BE648" s="249"/>
      <c r="BG648" s="249"/>
      <c r="BH648" s="249"/>
      <c r="BI648" s="249"/>
      <c r="BJ648" s="249"/>
      <c r="BK648" s="249"/>
      <c r="BL648" s="249"/>
      <c r="BM648" s="249"/>
      <c r="BN648" s="249"/>
      <c r="BO648" s="249"/>
      <c r="BP648" s="249"/>
      <c r="BQ648" s="249"/>
      <c r="BR648" s="249"/>
      <c r="BS648" s="249"/>
      <c r="BT648" s="249"/>
      <c r="BU648" s="249"/>
      <c r="BV648" s="249"/>
      <c r="BW648" s="249"/>
      <c r="BX648" s="249"/>
      <c r="BY648" s="249"/>
      <c r="BZ648" s="249"/>
      <c r="CA648" s="249"/>
      <c r="CB648" s="249"/>
      <c r="CC648" s="249"/>
      <c r="CD648" s="249"/>
      <c r="CE648" s="249"/>
      <c r="CF648" s="249"/>
    </row>
    <row r="649" spans="1:84" s="247" customFormat="1" ht="15" x14ac:dyDescent="0.2">
      <c r="A649" s="441">
        <v>31</v>
      </c>
      <c r="B649" s="441">
        <v>17100091</v>
      </c>
      <c r="C649" s="442" t="s">
        <v>524</v>
      </c>
      <c r="D649" s="442" t="s">
        <v>525</v>
      </c>
      <c r="E649" s="442" t="s">
        <v>1827</v>
      </c>
      <c r="F649" s="442" t="s">
        <v>1827</v>
      </c>
      <c r="G649" s="441">
        <v>7</v>
      </c>
      <c r="H649" s="442" t="s">
        <v>892</v>
      </c>
      <c r="I649" s="620"/>
      <c r="J649" s="441">
        <v>130</v>
      </c>
      <c r="K649" s="457">
        <v>0.04</v>
      </c>
      <c r="L649" s="441" t="s">
        <v>367</v>
      </c>
      <c r="M649" s="524">
        <v>0.39</v>
      </c>
      <c r="N649" s="441">
        <v>1400</v>
      </c>
      <c r="O649" s="441">
        <v>5</v>
      </c>
      <c r="P649" s="441">
        <v>3</v>
      </c>
      <c r="Q649" s="441"/>
      <c r="R649" s="441"/>
      <c r="S649" s="381"/>
      <c r="T649" s="381"/>
      <c r="U649" s="441"/>
      <c r="V649" s="441" t="s">
        <v>1111</v>
      </c>
      <c r="W649" s="443">
        <v>43830</v>
      </c>
      <c r="X649" s="440"/>
      <c r="Y649" s="440"/>
      <c r="AQ649" s="249"/>
      <c r="AR649" s="249"/>
      <c r="AS649" s="249"/>
      <c r="AT649" s="249"/>
      <c r="AU649" s="249"/>
      <c r="AV649" s="249"/>
      <c r="AW649" s="249"/>
      <c r="AX649" s="249"/>
      <c r="AY649" s="249"/>
      <c r="AZ649" s="249"/>
      <c r="BA649" s="249"/>
      <c r="BB649" s="249"/>
      <c r="BC649" s="249"/>
      <c r="BD649" s="249"/>
      <c r="BE649" s="249"/>
      <c r="BG649" s="249"/>
      <c r="BH649" s="249"/>
      <c r="BI649" s="249"/>
      <c r="BJ649" s="249"/>
      <c r="BK649" s="249"/>
      <c r="BL649" s="249"/>
      <c r="BM649" s="249"/>
      <c r="BN649" s="249"/>
      <c r="BO649" s="249"/>
      <c r="BP649" s="249"/>
      <c r="BQ649" s="249"/>
      <c r="BR649" s="249"/>
      <c r="BS649" s="249"/>
      <c r="BT649" s="249"/>
      <c r="BU649" s="249"/>
      <c r="BV649" s="249"/>
      <c r="BW649" s="249"/>
      <c r="BX649" s="249"/>
      <c r="BY649" s="249"/>
      <c r="BZ649" s="249"/>
      <c r="CA649" s="249"/>
      <c r="CB649" s="249"/>
      <c r="CC649" s="249"/>
      <c r="CD649" s="249"/>
      <c r="CE649" s="249"/>
      <c r="CF649" s="249"/>
    </row>
    <row r="650" spans="1:84" s="41" customFormat="1" ht="15" x14ac:dyDescent="0.2">
      <c r="A650" s="464">
        <v>31</v>
      </c>
      <c r="B650" s="464">
        <v>16090051</v>
      </c>
      <c r="C650" s="465" t="s">
        <v>524</v>
      </c>
      <c r="D650" s="465" t="s">
        <v>525</v>
      </c>
      <c r="E650" s="465" t="s">
        <v>1733</v>
      </c>
      <c r="F650" s="465" t="s">
        <v>1733</v>
      </c>
      <c r="G650" s="464">
        <v>7</v>
      </c>
      <c r="H650" s="465" t="s">
        <v>892</v>
      </c>
      <c r="I650" s="464"/>
      <c r="J650" s="466">
        <v>135</v>
      </c>
      <c r="K650" s="467">
        <v>3.7999999999999999E-2</v>
      </c>
      <c r="L650" s="464" t="s">
        <v>894</v>
      </c>
      <c r="M650" s="468">
        <v>0.39</v>
      </c>
      <c r="N650" s="464">
        <v>1400</v>
      </c>
      <c r="O650" s="464">
        <v>5</v>
      </c>
      <c r="P650" s="464">
        <v>3</v>
      </c>
      <c r="Q650" s="464"/>
      <c r="R650" s="464"/>
      <c r="S650" s="464"/>
      <c r="T650" s="464"/>
      <c r="U650" s="464"/>
      <c r="V650" s="464" t="s">
        <v>1111</v>
      </c>
      <c r="W650" s="469">
        <v>43465</v>
      </c>
      <c r="X650" s="470"/>
      <c r="Y650" s="470"/>
      <c r="Z650" s="431"/>
      <c r="AQ650" s="245"/>
      <c r="AR650" s="245"/>
      <c r="AS650" s="245"/>
      <c r="AT650" s="245"/>
      <c r="AU650" s="245"/>
      <c r="AV650" s="245"/>
      <c r="AW650" s="245"/>
      <c r="AX650" s="245"/>
      <c r="AY650" s="245"/>
      <c r="AZ650" s="245"/>
      <c r="BA650" s="245"/>
      <c r="BB650" s="245"/>
      <c r="BC650" s="245"/>
      <c r="BD650" s="245"/>
      <c r="BE650" s="245"/>
      <c r="BG650" s="245"/>
      <c r="BH650" s="245"/>
      <c r="BI650" s="245"/>
      <c r="BJ650" s="245"/>
      <c r="BK650" s="245"/>
      <c r="BL650" s="245"/>
      <c r="BM650" s="245"/>
      <c r="BN650" s="245"/>
      <c r="BO650" s="245"/>
      <c r="BP650" s="245"/>
      <c r="BQ650" s="245"/>
      <c r="BR650" s="245"/>
      <c r="BS650" s="245"/>
      <c r="BT650" s="245"/>
      <c r="BU650" s="245"/>
      <c r="BV650" s="245"/>
      <c r="BW650" s="245"/>
      <c r="BX650" s="245"/>
      <c r="BY650" s="245"/>
      <c r="BZ650" s="245"/>
      <c r="CA650" s="245"/>
      <c r="CB650" s="245"/>
      <c r="CC650" s="245"/>
      <c r="CD650" s="245"/>
      <c r="CE650" s="245"/>
      <c r="CF650" s="245"/>
    </row>
    <row r="651" spans="1:84" s="41" customFormat="1" ht="15" x14ac:dyDescent="0.2">
      <c r="A651" s="441">
        <v>31</v>
      </c>
      <c r="B651" s="441">
        <v>16090052</v>
      </c>
      <c r="C651" s="442" t="s">
        <v>524</v>
      </c>
      <c r="D651" s="442" t="s">
        <v>525</v>
      </c>
      <c r="E651" s="442" t="s">
        <v>1734</v>
      </c>
      <c r="F651" s="442" t="s">
        <v>1734</v>
      </c>
      <c r="G651" s="441">
        <v>7</v>
      </c>
      <c r="H651" s="442" t="s">
        <v>892</v>
      </c>
      <c r="I651" s="441"/>
      <c r="J651" s="486">
        <v>150</v>
      </c>
      <c r="K651" s="457">
        <v>3.9E-2</v>
      </c>
      <c r="L651" s="441" t="s">
        <v>293</v>
      </c>
      <c r="M651" s="524">
        <v>0.39</v>
      </c>
      <c r="N651" s="441">
        <v>1400</v>
      </c>
      <c r="O651" s="441">
        <v>5</v>
      </c>
      <c r="P651" s="441">
        <v>3</v>
      </c>
      <c r="Q651" s="441"/>
      <c r="R651" s="441"/>
      <c r="S651" s="381"/>
      <c r="T651" s="381"/>
      <c r="U651" s="441"/>
      <c r="V651" s="441" t="s">
        <v>1111</v>
      </c>
      <c r="W651" s="443">
        <v>43465</v>
      </c>
      <c r="X651" s="440"/>
      <c r="Y651" s="440"/>
      <c r="Z651" s="431"/>
      <c r="AQ651" s="245"/>
      <c r="AR651" s="245"/>
      <c r="AS651" s="245"/>
      <c r="AT651" s="245"/>
      <c r="AU651" s="245"/>
      <c r="AV651" s="245"/>
      <c r="AW651" s="245"/>
      <c r="AX651" s="245"/>
      <c r="AY651" s="245"/>
      <c r="AZ651" s="245"/>
      <c r="BA651" s="245"/>
      <c r="BB651" s="245"/>
      <c r="BC651" s="245"/>
      <c r="BD651" s="245"/>
      <c r="BE651" s="245"/>
      <c r="BG651" s="245"/>
      <c r="BH651" s="245"/>
      <c r="BI651" s="245"/>
      <c r="BJ651" s="245"/>
      <c r="BK651" s="245"/>
      <c r="BL651" s="245"/>
      <c r="BM651" s="245"/>
      <c r="BN651" s="245"/>
      <c r="BO651" s="245"/>
      <c r="BP651" s="245"/>
      <c r="BQ651" s="245"/>
      <c r="BR651" s="245"/>
      <c r="BS651" s="245"/>
      <c r="BT651" s="245"/>
      <c r="BU651" s="245"/>
      <c r="BV651" s="245"/>
      <c r="BW651" s="245"/>
      <c r="BX651" s="245"/>
      <c r="BY651" s="245"/>
      <c r="BZ651" s="245"/>
      <c r="CA651" s="245"/>
      <c r="CB651" s="245"/>
      <c r="CC651" s="245"/>
      <c r="CD651" s="245"/>
      <c r="CE651" s="245"/>
      <c r="CF651" s="245"/>
    </row>
    <row r="652" spans="1:84" s="41" customFormat="1" ht="15" x14ac:dyDescent="0.2">
      <c r="A652" s="441">
        <v>31</v>
      </c>
      <c r="B652" s="441">
        <v>16090053</v>
      </c>
      <c r="C652" s="442" t="s">
        <v>524</v>
      </c>
      <c r="D652" s="442" t="s">
        <v>525</v>
      </c>
      <c r="E652" s="442" t="s">
        <v>1735</v>
      </c>
      <c r="F652" s="442" t="s">
        <v>1735</v>
      </c>
      <c r="G652" s="441">
        <v>7</v>
      </c>
      <c r="H652" s="442" t="s">
        <v>892</v>
      </c>
      <c r="I652" s="441"/>
      <c r="J652" s="486">
        <v>175</v>
      </c>
      <c r="K652" s="457">
        <v>4.2999999999999997E-2</v>
      </c>
      <c r="L652" s="441" t="s">
        <v>118</v>
      </c>
      <c r="M652" s="524">
        <v>0.39</v>
      </c>
      <c r="N652" s="441">
        <v>1400</v>
      </c>
      <c r="O652" s="441">
        <v>5</v>
      </c>
      <c r="P652" s="441">
        <v>3</v>
      </c>
      <c r="Q652" s="441"/>
      <c r="R652" s="441"/>
      <c r="S652" s="381"/>
      <c r="T652" s="381"/>
      <c r="U652" s="441"/>
      <c r="V652" s="441" t="s">
        <v>1111</v>
      </c>
      <c r="W652" s="443">
        <v>43465</v>
      </c>
      <c r="X652" s="440"/>
      <c r="Y652" s="440"/>
      <c r="Z652" s="431"/>
      <c r="AQ652" s="245"/>
      <c r="AR652" s="245"/>
      <c r="AS652" s="245"/>
      <c r="AT652" s="245"/>
      <c r="AU652" s="245"/>
      <c r="AV652" s="245"/>
      <c r="AW652" s="245"/>
      <c r="AX652" s="245"/>
      <c r="AY652" s="245"/>
      <c r="AZ652" s="245"/>
      <c r="BA652" s="245"/>
      <c r="BB652" s="245"/>
      <c r="BC652" s="245"/>
      <c r="BD652" s="245"/>
      <c r="BE652" s="245"/>
      <c r="BG652" s="245"/>
      <c r="BH652" s="245"/>
      <c r="BI652" s="245"/>
      <c r="BJ652" s="245"/>
      <c r="BK652" s="245"/>
      <c r="BL652" s="245"/>
      <c r="BM652" s="245"/>
      <c r="BN652" s="245"/>
      <c r="BO652" s="245"/>
      <c r="BP652" s="245"/>
      <c r="BQ652" s="245"/>
      <c r="BR652" s="245"/>
      <c r="BS652" s="245"/>
      <c r="BT652" s="245"/>
      <c r="BU652" s="245"/>
      <c r="BV652" s="245"/>
      <c r="BW652" s="245"/>
      <c r="BX652" s="245"/>
      <c r="BY652" s="245"/>
      <c r="BZ652" s="245"/>
      <c r="CA652" s="245"/>
      <c r="CB652" s="245"/>
      <c r="CC652" s="245"/>
      <c r="CD652" s="245"/>
      <c r="CE652" s="245"/>
      <c r="CF652" s="245"/>
    </row>
    <row r="653" spans="1:84" s="41" customFormat="1" ht="15" x14ac:dyDescent="0.2">
      <c r="A653" s="441">
        <v>31</v>
      </c>
      <c r="B653" s="441">
        <v>16090054</v>
      </c>
      <c r="C653" s="442" t="s">
        <v>524</v>
      </c>
      <c r="D653" s="442" t="s">
        <v>525</v>
      </c>
      <c r="E653" s="442" t="s">
        <v>1736</v>
      </c>
      <c r="F653" s="442" t="s">
        <v>1736</v>
      </c>
      <c r="G653" s="441">
        <v>7</v>
      </c>
      <c r="H653" s="442" t="s">
        <v>892</v>
      </c>
      <c r="I653" s="441"/>
      <c r="J653" s="486">
        <v>175</v>
      </c>
      <c r="K653" s="457">
        <v>4.2999999999999997E-2</v>
      </c>
      <c r="L653" s="441" t="s">
        <v>118</v>
      </c>
      <c r="M653" s="524">
        <v>0.39</v>
      </c>
      <c r="N653" s="441">
        <v>1400</v>
      </c>
      <c r="O653" s="441">
        <v>5</v>
      </c>
      <c r="P653" s="441">
        <v>3</v>
      </c>
      <c r="Q653" s="441"/>
      <c r="R653" s="441"/>
      <c r="S653" s="381"/>
      <c r="T653" s="381"/>
      <c r="U653" s="441"/>
      <c r="V653" s="441" t="s">
        <v>1111</v>
      </c>
      <c r="W653" s="443">
        <v>43465</v>
      </c>
      <c r="X653" s="440"/>
      <c r="Y653" s="440"/>
      <c r="Z653" s="431"/>
      <c r="AQ653" s="245"/>
      <c r="AR653" s="245"/>
      <c r="AS653" s="245"/>
      <c r="AT653" s="245"/>
      <c r="AU653" s="245"/>
      <c r="AV653" s="245"/>
      <c r="AW653" s="245"/>
      <c r="AX653" s="245"/>
      <c r="AY653" s="245"/>
      <c r="AZ653" s="245"/>
      <c r="BA653" s="245"/>
      <c r="BB653" s="245"/>
      <c r="BC653" s="245"/>
      <c r="BD653" s="245"/>
      <c r="BE653" s="245"/>
      <c r="BG653" s="245"/>
      <c r="BH653" s="245"/>
      <c r="BI653" s="245"/>
      <c r="BJ653" s="245"/>
      <c r="BK653" s="245"/>
      <c r="BL653" s="245"/>
      <c r="BM653" s="245"/>
      <c r="BN653" s="245"/>
      <c r="BO653" s="245"/>
      <c r="BP653" s="245"/>
      <c r="BQ653" s="245"/>
      <c r="BR653" s="245"/>
      <c r="BS653" s="245"/>
      <c r="BT653" s="245"/>
      <c r="BU653" s="245"/>
      <c r="BV653" s="245"/>
      <c r="BW653" s="245"/>
      <c r="BX653" s="245"/>
      <c r="BY653" s="245"/>
      <c r="BZ653" s="245"/>
      <c r="CA653" s="245"/>
      <c r="CB653" s="245"/>
      <c r="CC653" s="245"/>
      <c r="CD653" s="245"/>
      <c r="CE653" s="245"/>
      <c r="CF653" s="245"/>
    </row>
    <row r="654" spans="1:84" s="41" customFormat="1" ht="15" x14ac:dyDescent="0.2">
      <c r="A654" s="441">
        <v>31</v>
      </c>
      <c r="B654" s="441">
        <v>16090055</v>
      </c>
      <c r="C654" s="442" t="s">
        <v>524</v>
      </c>
      <c r="D654" s="442" t="s">
        <v>525</v>
      </c>
      <c r="E654" s="442" t="s">
        <v>1737</v>
      </c>
      <c r="F654" s="442" t="s">
        <v>1737</v>
      </c>
      <c r="G654" s="441">
        <v>7</v>
      </c>
      <c r="H654" s="442" t="s">
        <v>892</v>
      </c>
      <c r="I654" s="441"/>
      <c r="J654" s="486">
        <v>190</v>
      </c>
      <c r="K654" s="457">
        <v>4.2999999999999997E-2</v>
      </c>
      <c r="L654" s="441" t="s">
        <v>702</v>
      </c>
      <c r="M654" s="524">
        <v>0.39</v>
      </c>
      <c r="N654" s="441">
        <v>1400</v>
      </c>
      <c r="O654" s="441">
        <v>5</v>
      </c>
      <c r="P654" s="441">
        <v>3</v>
      </c>
      <c r="Q654" s="441"/>
      <c r="R654" s="441"/>
      <c r="S654" s="381"/>
      <c r="T654" s="381"/>
      <c r="U654" s="441"/>
      <c r="V654" s="441" t="s">
        <v>1111</v>
      </c>
      <c r="W654" s="443">
        <v>43465</v>
      </c>
      <c r="X654" s="440"/>
      <c r="Y654" s="440"/>
      <c r="Z654" s="431"/>
      <c r="AQ654" s="245"/>
      <c r="AR654" s="245"/>
      <c r="AS654" s="245"/>
      <c r="AT654" s="245"/>
      <c r="AU654" s="245"/>
      <c r="AV654" s="245"/>
      <c r="AW654" s="245"/>
      <c r="AX654" s="245"/>
      <c r="AY654" s="245"/>
      <c r="AZ654" s="245"/>
      <c r="BA654" s="245"/>
      <c r="BB654" s="245"/>
      <c r="BC654" s="245"/>
      <c r="BD654" s="245"/>
      <c r="BE654" s="245"/>
      <c r="BG654" s="245"/>
      <c r="BH654" s="245"/>
      <c r="BI654" s="245"/>
      <c r="BJ654" s="245"/>
      <c r="BK654" s="245"/>
      <c r="BL654" s="245"/>
      <c r="BM654" s="245"/>
      <c r="BN654" s="245"/>
      <c r="BO654" s="245"/>
      <c r="BP654" s="245"/>
      <c r="BQ654" s="245"/>
      <c r="BR654" s="245"/>
      <c r="BS654" s="245"/>
      <c r="BT654" s="245"/>
      <c r="BU654" s="245"/>
      <c r="BV654" s="245"/>
      <c r="BW654" s="245"/>
      <c r="BX654" s="245"/>
      <c r="BY654" s="245"/>
      <c r="BZ654" s="245"/>
      <c r="CA654" s="245"/>
      <c r="CB654" s="245"/>
      <c r="CC654" s="245"/>
      <c r="CD654" s="245"/>
      <c r="CE654" s="245"/>
      <c r="CF654" s="245"/>
    </row>
    <row r="655" spans="1:84" s="41" customFormat="1" ht="15" x14ac:dyDescent="0.2">
      <c r="A655" s="441">
        <v>31</v>
      </c>
      <c r="B655" s="441">
        <v>16090056</v>
      </c>
      <c r="C655" s="442" t="s">
        <v>524</v>
      </c>
      <c r="D655" s="442" t="s">
        <v>525</v>
      </c>
      <c r="E655" s="442" t="s">
        <v>1738</v>
      </c>
      <c r="F655" s="442" t="s">
        <v>1738</v>
      </c>
      <c r="G655" s="441">
        <v>7</v>
      </c>
      <c r="H655" s="442" t="s">
        <v>892</v>
      </c>
      <c r="I655" s="441"/>
      <c r="J655" s="486">
        <v>180</v>
      </c>
      <c r="K655" s="457">
        <v>4.2999999999999997E-2</v>
      </c>
      <c r="L655" s="441" t="s">
        <v>39</v>
      </c>
      <c r="M655" s="524">
        <v>0.39</v>
      </c>
      <c r="N655" s="441">
        <v>1400</v>
      </c>
      <c r="O655" s="441">
        <v>5</v>
      </c>
      <c r="P655" s="441">
        <v>3</v>
      </c>
      <c r="Q655" s="441"/>
      <c r="R655" s="441"/>
      <c r="S655" s="381"/>
      <c r="T655" s="381"/>
      <c r="U655" s="441"/>
      <c r="V655" s="441" t="s">
        <v>1111</v>
      </c>
      <c r="W655" s="443">
        <v>43465</v>
      </c>
      <c r="X655" s="440"/>
      <c r="Y655" s="440"/>
      <c r="Z655" s="431"/>
      <c r="AQ655" s="245"/>
      <c r="AR655" s="245"/>
      <c r="AS655" s="245"/>
      <c r="AT655" s="245"/>
      <c r="AU655" s="245"/>
      <c r="AV655" s="245"/>
      <c r="AW655" s="245"/>
      <c r="AX655" s="245"/>
      <c r="AY655" s="245"/>
      <c r="AZ655" s="245"/>
      <c r="BA655" s="245"/>
      <c r="BB655" s="245"/>
      <c r="BC655" s="245"/>
      <c r="BD655" s="245"/>
      <c r="BE655" s="245"/>
      <c r="BG655" s="245"/>
      <c r="BH655" s="245"/>
      <c r="BI655" s="245"/>
      <c r="BJ655" s="245"/>
      <c r="BK655" s="245"/>
      <c r="BL655" s="245"/>
      <c r="BM655" s="245"/>
      <c r="BN655" s="245"/>
      <c r="BO655" s="245"/>
      <c r="BP655" s="245"/>
      <c r="BQ655" s="245"/>
      <c r="BR655" s="245"/>
      <c r="BS655" s="245"/>
      <c r="BT655" s="245"/>
      <c r="BU655" s="245"/>
      <c r="BV655" s="245"/>
      <c r="BW655" s="245"/>
      <c r="BX655" s="245"/>
      <c r="BY655" s="245"/>
      <c r="BZ655" s="245"/>
      <c r="CA655" s="245"/>
      <c r="CB655" s="245"/>
      <c r="CC655" s="245"/>
      <c r="CD655" s="245"/>
      <c r="CE655" s="245"/>
      <c r="CF655" s="245"/>
    </row>
    <row r="656" spans="1:84" s="41" customFormat="1" ht="15" x14ac:dyDescent="0.2">
      <c r="A656" s="441">
        <v>31</v>
      </c>
      <c r="B656" s="441">
        <v>16090057</v>
      </c>
      <c r="C656" s="442" t="s">
        <v>524</v>
      </c>
      <c r="D656" s="442" t="s">
        <v>525</v>
      </c>
      <c r="E656" s="442" t="s">
        <v>1739</v>
      </c>
      <c r="F656" s="442" t="s">
        <v>1739</v>
      </c>
      <c r="G656" s="441">
        <v>7</v>
      </c>
      <c r="H656" s="442" t="s">
        <v>892</v>
      </c>
      <c r="I656" s="441"/>
      <c r="J656" s="486">
        <v>230</v>
      </c>
      <c r="K656" s="457">
        <v>4.5999999999999999E-2</v>
      </c>
      <c r="L656" s="441" t="s">
        <v>791</v>
      </c>
      <c r="M656" s="524">
        <v>0.39</v>
      </c>
      <c r="N656" s="441">
        <v>1400</v>
      </c>
      <c r="O656" s="441">
        <v>5</v>
      </c>
      <c r="P656" s="441">
        <v>3</v>
      </c>
      <c r="Q656" s="441"/>
      <c r="R656" s="441"/>
      <c r="S656" s="381"/>
      <c r="T656" s="381"/>
      <c r="U656" s="441"/>
      <c r="V656" s="441" t="s">
        <v>1111</v>
      </c>
      <c r="W656" s="443">
        <v>43465</v>
      </c>
      <c r="X656" s="440"/>
      <c r="Y656" s="440"/>
      <c r="Z656" s="431"/>
      <c r="AQ656" s="245"/>
      <c r="AR656" s="245"/>
      <c r="AS656" s="245"/>
      <c r="AT656" s="245"/>
      <c r="AU656" s="245"/>
      <c r="AV656" s="245"/>
      <c r="AW656" s="245"/>
      <c r="AX656" s="245"/>
      <c r="AY656" s="245"/>
      <c r="AZ656" s="245"/>
      <c r="BA656" s="245"/>
      <c r="BB656" s="245"/>
      <c r="BC656" s="245"/>
      <c r="BD656" s="245"/>
      <c r="BE656" s="245"/>
      <c r="BG656" s="245"/>
      <c r="BH656" s="245"/>
      <c r="BI656" s="245"/>
      <c r="BJ656" s="245"/>
      <c r="BK656" s="245"/>
      <c r="BL656" s="245"/>
      <c r="BM656" s="245"/>
      <c r="BN656" s="245"/>
      <c r="BO656" s="245"/>
      <c r="BP656" s="245"/>
      <c r="BQ656" s="245"/>
      <c r="BR656" s="245"/>
      <c r="BS656" s="245"/>
      <c r="BT656" s="245"/>
      <c r="BU656" s="245"/>
      <c r="BV656" s="245"/>
      <c r="BW656" s="245"/>
      <c r="BX656" s="245"/>
      <c r="BY656" s="245"/>
      <c r="BZ656" s="245"/>
      <c r="CA656" s="245"/>
      <c r="CB656" s="245"/>
      <c r="CC656" s="245"/>
      <c r="CD656" s="245"/>
      <c r="CE656" s="245"/>
      <c r="CF656" s="245"/>
    </row>
    <row r="657" spans="1:84" s="41" customFormat="1" ht="15" x14ac:dyDescent="0.2">
      <c r="A657" s="441">
        <v>31</v>
      </c>
      <c r="B657" s="441">
        <v>16090058</v>
      </c>
      <c r="C657" s="442" t="s">
        <v>524</v>
      </c>
      <c r="D657" s="442" t="s">
        <v>525</v>
      </c>
      <c r="E657" s="442" t="s">
        <v>1740</v>
      </c>
      <c r="F657" s="442" t="s">
        <v>1740</v>
      </c>
      <c r="G657" s="441">
        <v>7</v>
      </c>
      <c r="H657" s="442" t="s">
        <v>892</v>
      </c>
      <c r="I657" s="441"/>
      <c r="J657" s="486">
        <v>230</v>
      </c>
      <c r="K657" s="457">
        <v>4.5999999999999999E-2</v>
      </c>
      <c r="L657" s="441" t="s">
        <v>791</v>
      </c>
      <c r="M657" s="524">
        <v>0.39</v>
      </c>
      <c r="N657" s="441">
        <v>1400</v>
      </c>
      <c r="O657" s="441">
        <v>5</v>
      </c>
      <c r="P657" s="441">
        <v>3</v>
      </c>
      <c r="Q657" s="441"/>
      <c r="R657" s="441"/>
      <c r="S657" s="381"/>
      <c r="T657" s="381"/>
      <c r="U657" s="441"/>
      <c r="V657" s="441" t="s">
        <v>1111</v>
      </c>
      <c r="W657" s="443">
        <v>43465</v>
      </c>
      <c r="X657" s="440"/>
      <c r="Y657" s="440"/>
      <c r="Z657" s="431"/>
      <c r="AQ657" s="245"/>
      <c r="AR657" s="245"/>
      <c r="AS657" s="245"/>
      <c r="AT657" s="245"/>
      <c r="AU657" s="245"/>
      <c r="AV657" s="245"/>
      <c r="AW657" s="245"/>
      <c r="AX657" s="245"/>
      <c r="AY657" s="245"/>
      <c r="AZ657" s="245"/>
      <c r="BA657" s="245"/>
      <c r="BB657" s="245"/>
      <c r="BC657" s="245"/>
      <c r="BD657" s="245"/>
      <c r="BE657" s="245"/>
      <c r="BG657" s="245"/>
      <c r="BH657" s="245"/>
      <c r="BI657" s="245"/>
      <c r="BJ657" s="245"/>
      <c r="BK657" s="245"/>
      <c r="BL657" s="245"/>
      <c r="BM657" s="245"/>
      <c r="BN657" s="245"/>
      <c r="BO657" s="245"/>
      <c r="BP657" s="245"/>
      <c r="BQ657" s="245"/>
      <c r="BR657" s="245"/>
      <c r="BS657" s="245"/>
      <c r="BT657" s="245"/>
      <c r="BU657" s="245"/>
      <c r="BV657" s="245"/>
      <c r="BW657" s="245"/>
      <c r="BX657" s="245"/>
      <c r="BY657" s="245"/>
      <c r="BZ657" s="245"/>
      <c r="CA657" s="245"/>
      <c r="CB657" s="245"/>
      <c r="CC657" s="245"/>
      <c r="CD657" s="245"/>
      <c r="CE657" s="245"/>
      <c r="CF657" s="245"/>
    </row>
    <row r="658" spans="1:84" s="41" customFormat="1" ht="15" x14ac:dyDescent="0.2">
      <c r="A658" s="441">
        <v>31</v>
      </c>
      <c r="B658" s="441">
        <v>16090059</v>
      </c>
      <c r="C658" s="442" t="s">
        <v>524</v>
      </c>
      <c r="D658" s="442" t="s">
        <v>525</v>
      </c>
      <c r="E658" s="442" t="s">
        <v>1741</v>
      </c>
      <c r="F658" s="442" t="s">
        <v>1741</v>
      </c>
      <c r="G658" s="441">
        <v>7</v>
      </c>
      <c r="H658" s="442" t="s">
        <v>892</v>
      </c>
      <c r="I658" s="441"/>
      <c r="J658" s="486">
        <v>230</v>
      </c>
      <c r="K658" s="457">
        <v>4.5999999999999999E-2</v>
      </c>
      <c r="L658" s="441" t="s">
        <v>791</v>
      </c>
      <c r="M658" s="524">
        <v>0.39</v>
      </c>
      <c r="N658" s="441">
        <v>1400</v>
      </c>
      <c r="O658" s="441">
        <v>5</v>
      </c>
      <c r="P658" s="441">
        <v>3</v>
      </c>
      <c r="Q658" s="441"/>
      <c r="R658" s="441"/>
      <c r="S658" s="381"/>
      <c r="T658" s="381"/>
      <c r="U658" s="441"/>
      <c r="V658" s="441" t="s">
        <v>1111</v>
      </c>
      <c r="W658" s="443">
        <v>43465</v>
      </c>
      <c r="X658" s="440"/>
      <c r="Y658" s="440"/>
      <c r="Z658" s="431"/>
      <c r="AQ658" s="245"/>
      <c r="AR658" s="245"/>
      <c r="AS658" s="245"/>
      <c r="AT658" s="245"/>
      <c r="AU658" s="245"/>
      <c r="AV658" s="245"/>
      <c r="AW658" s="245"/>
      <c r="AX658" s="245"/>
      <c r="AY658" s="245"/>
      <c r="AZ658" s="245"/>
      <c r="BA658" s="245"/>
      <c r="BB658" s="245"/>
      <c r="BC658" s="245"/>
      <c r="BD658" s="245"/>
      <c r="BE658" s="245"/>
      <c r="BG658" s="245"/>
      <c r="BH658" s="245"/>
      <c r="BI658" s="245"/>
      <c r="BJ658" s="245"/>
      <c r="BK658" s="245"/>
      <c r="BL658" s="245"/>
      <c r="BM658" s="245"/>
      <c r="BN658" s="245"/>
      <c r="BO658" s="245"/>
      <c r="BP658" s="245"/>
      <c r="BQ658" s="245"/>
      <c r="BR658" s="245"/>
      <c r="BS658" s="245"/>
      <c r="BT658" s="245"/>
      <c r="BU658" s="245"/>
      <c r="BV658" s="245"/>
      <c r="BW658" s="245"/>
      <c r="BX658" s="245"/>
      <c r="BY658" s="245"/>
      <c r="BZ658" s="245"/>
      <c r="CA658" s="245"/>
      <c r="CB658" s="245"/>
      <c r="CC658" s="245"/>
      <c r="CD658" s="245"/>
      <c r="CE658" s="245"/>
      <c r="CF658" s="245"/>
    </row>
    <row r="659" spans="1:84" s="41" customFormat="1" ht="15" x14ac:dyDescent="0.2">
      <c r="A659" s="441">
        <v>31</v>
      </c>
      <c r="B659" s="441">
        <v>16090060</v>
      </c>
      <c r="C659" s="442" t="s">
        <v>524</v>
      </c>
      <c r="D659" s="442" t="s">
        <v>525</v>
      </c>
      <c r="E659" s="442" t="s">
        <v>1742</v>
      </c>
      <c r="F659" s="442" t="s">
        <v>1742</v>
      </c>
      <c r="G659" s="441">
        <v>7</v>
      </c>
      <c r="H659" s="442" t="s">
        <v>892</v>
      </c>
      <c r="I659" s="441"/>
      <c r="J659" s="486">
        <v>240</v>
      </c>
      <c r="K659" s="457">
        <v>4.7E-2</v>
      </c>
      <c r="L659" s="441" t="s">
        <v>1743</v>
      </c>
      <c r="M659" s="524">
        <v>0.39</v>
      </c>
      <c r="N659" s="441">
        <v>1400</v>
      </c>
      <c r="O659" s="441">
        <v>5</v>
      </c>
      <c r="P659" s="441">
        <v>3</v>
      </c>
      <c r="Q659" s="441"/>
      <c r="R659" s="441"/>
      <c r="S659" s="381"/>
      <c r="T659" s="381"/>
      <c r="U659" s="441"/>
      <c r="V659" s="441" t="s">
        <v>1111</v>
      </c>
      <c r="W659" s="443">
        <v>43465</v>
      </c>
      <c r="X659" s="440"/>
      <c r="Y659" s="440"/>
      <c r="Z659" s="431"/>
      <c r="AQ659" s="245"/>
      <c r="AR659" s="245"/>
      <c r="AS659" s="245"/>
      <c r="AT659" s="245"/>
      <c r="AU659" s="245"/>
      <c r="AV659" s="245"/>
      <c r="AW659" s="245"/>
      <c r="AX659" s="245"/>
      <c r="AY659" s="245"/>
      <c r="AZ659" s="245"/>
      <c r="BA659" s="245"/>
      <c r="BB659" s="245"/>
      <c r="BC659" s="245"/>
      <c r="BD659" s="245"/>
      <c r="BE659" s="245"/>
      <c r="BG659" s="245"/>
      <c r="BH659" s="245"/>
      <c r="BI659" s="245"/>
      <c r="BJ659" s="245"/>
      <c r="BK659" s="245"/>
      <c r="BL659" s="245"/>
      <c r="BM659" s="245"/>
      <c r="BN659" s="245"/>
      <c r="BO659" s="245"/>
      <c r="BP659" s="245"/>
      <c r="BQ659" s="245"/>
      <c r="BR659" s="245"/>
      <c r="BS659" s="245"/>
      <c r="BT659" s="245"/>
      <c r="BU659" s="245"/>
      <c r="BV659" s="245"/>
      <c r="BW659" s="245"/>
      <c r="BX659" s="245"/>
      <c r="BY659" s="245"/>
      <c r="BZ659" s="245"/>
      <c r="CA659" s="245"/>
      <c r="CB659" s="245"/>
      <c r="CC659" s="245"/>
      <c r="CD659" s="245"/>
      <c r="CE659" s="245"/>
      <c r="CF659" s="245"/>
    </row>
    <row r="660" spans="1:84" s="41" customFormat="1" ht="15" x14ac:dyDescent="0.2">
      <c r="A660" s="557">
        <v>31</v>
      </c>
      <c r="B660" s="557">
        <v>16110061</v>
      </c>
      <c r="C660" s="506" t="s">
        <v>524</v>
      </c>
      <c r="D660" s="506" t="s">
        <v>525</v>
      </c>
      <c r="E660" s="506" t="s">
        <v>1826</v>
      </c>
      <c r="F660" s="506" t="s">
        <v>1826</v>
      </c>
      <c r="G660" s="557">
        <v>7</v>
      </c>
      <c r="H660" s="506" t="s">
        <v>892</v>
      </c>
      <c r="I660" s="699"/>
      <c r="J660" s="558">
        <v>55</v>
      </c>
      <c r="K660" s="559">
        <v>3.7999999999999999E-2</v>
      </c>
      <c r="L660" s="557" t="s">
        <v>705</v>
      </c>
      <c r="M660" s="560">
        <v>0.39</v>
      </c>
      <c r="N660" s="557">
        <v>1400</v>
      </c>
      <c r="O660" s="557">
        <v>5</v>
      </c>
      <c r="P660" s="557">
        <v>3</v>
      </c>
      <c r="Q660" s="506"/>
      <c r="R660" s="506"/>
      <c r="S660" s="987"/>
      <c r="T660" s="987"/>
      <c r="U660" s="506"/>
      <c r="V660" s="557" t="s">
        <v>1111</v>
      </c>
      <c r="W660" s="561">
        <v>43465</v>
      </c>
      <c r="X660" s="572"/>
      <c r="Y660" s="572"/>
      <c r="Z660" s="431"/>
      <c r="AQ660" s="245"/>
      <c r="AR660" s="245"/>
      <c r="AS660" s="245"/>
      <c r="AT660" s="245"/>
      <c r="AU660" s="245"/>
      <c r="AV660" s="245"/>
      <c r="AW660" s="245"/>
      <c r="AX660" s="245"/>
      <c r="AY660" s="245"/>
      <c r="AZ660" s="245"/>
      <c r="BA660" s="245"/>
      <c r="BB660" s="245"/>
      <c r="BC660" s="245"/>
      <c r="BD660" s="245"/>
      <c r="BE660" s="245"/>
      <c r="BG660" s="245"/>
      <c r="BH660" s="245"/>
      <c r="BI660" s="245"/>
      <c r="BJ660" s="245"/>
      <c r="BK660" s="245"/>
      <c r="BL660" s="245"/>
      <c r="BM660" s="245"/>
      <c r="BN660" s="245"/>
      <c r="BO660" s="245"/>
      <c r="BP660" s="245"/>
      <c r="BQ660" s="245"/>
      <c r="BR660" s="245"/>
      <c r="BS660" s="245"/>
      <c r="BT660" s="245"/>
      <c r="BU660" s="245"/>
      <c r="BV660" s="245"/>
      <c r="BW660" s="245"/>
      <c r="BX660" s="245"/>
      <c r="BY660" s="245"/>
      <c r="BZ660" s="245"/>
      <c r="CA660" s="245"/>
      <c r="CB660" s="245"/>
      <c r="CC660" s="245"/>
      <c r="CD660" s="245"/>
      <c r="CE660" s="245"/>
      <c r="CF660" s="245"/>
    </row>
    <row r="661" spans="1:84" s="41" customFormat="1" ht="15" x14ac:dyDescent="0.2">
      <c r="A661" s="406">
        <v>31</v>
      </c>
      <c r="B661" s="406">
        <v>17070111</v>
      </c>
      <c r="C661" s="407" t="s">
        <v>524</v>
      </c>
      <c r="D661" s="407" t="s">
        <v>525</v>
      </c>
      <c r="E661" s="407" t="s">
        <v>2040</v>
      </c>
      <c r="F661" s="407" t="s">
        <v>2040</v>
      </c>
      <c r="G661" s="406">
        <v>7</v>
      </c>
      <c r="H661" s="407" t="s">
        <v>892</v>
      </c>
      <c r="I661" s="687"/>
      <c r="J661" s="689">
        <v>200</v>
      </c>
      <c r="K661" s="1006">
        <v>4.3999999999999997E-2</v>
      </c>
      <c r="L661" s="406" t="s">
        <v>37</v>
      </c>
      <c r="M661" s="1200">
        <v>0.39</v>
      </c>
      <c r="N661" s="406">
        <v>1400</v>
      </c>
      <c r="O661" s="406">
        <v>5</v>
      </c>
      <c r="P661" s="406">
        <v>3</v>
      </c>
      <c r="Q661" s="406"/>
      <c r="R661" s="406"/>
      <c r="S661" s="406"/>
      <c r="T661" s="406"/>
      <c r="U661" s="406"/>
      <c r="V661" s="406" t="s">
        <v>1111</v>
      </c>
      <c r="W661" s="408">
        <v>43830</v>
      </c>
      <c r="X661" s="302"/>
      <c r="Y661" s="302"/>
      <c r="Z661" s="700"/>
      <c r="AQ661" s="245"/>
      <c r="AR661" s="245"/>
      <c r="AS661" s="245"/>
      <c r="AT661" s="245"/>
      <c r="AU661" s="245"/>
      <c r="AV661" s="245"/>
      <c r="AW661" s="245"/>
      <c r="AX661" s="245"/>
      <c r="AY661" s="245"/>
      <c r="AZ661" s="245"/>
      <c r="BA661" s="245"/>
      <c r="BB661" s="245"/>
      <c r="BC661" s="245"/>
      <c r="BD661" s="245"/>
      <c r="BE661" s="245"/>
      <c r="BG661" s="245"/>
      <c r="BH661" s="245"/>
      <c r="BI661" s="245"/>
      <c r="BJ661" s="245"/>
      <c r="BK661" s="245"/>
      <c r="BL661" s="245"/>
      <c r="BM661" s="245"/>
      <c r="BN661" s="245"/>
      <c r="BO661" s="245"/>
      <c r="BP661" s="245"/>
      <c r="BQ661" s="245"/>
      <c r="BR661" s="245"/>
      <c r="BS661" s="245"/>
      <c r="BT661" s="245"/>
      <c r="BU661" s="245"/>
      <c r="BV661" s="245"/>
      <c r="BW661" s="245"/>
      <c r="BX661" s="245"/>
      <c r="BY661" s="245"/>
      <c r="BZ661" s="245"/>
      <c r="CA661" s="245"/>
      <c r="CB661" s="245"/>
      <c r="CC661" s="245"/>
      <c r="CD661" s="245"/>
      <c r="CE661" s="245"/>
      <c r="CF661" s="245"/>
    </row>
    <row r="662" spans="1:84" s="41" customFormat="1" ht="15" x14ac:dyDescent="0.2">
      <c r="A662" s="406">
        <v>31</v>
      </c>
      <c r="B662" s="406">
        <v>17070112</v>
      </c>
      <c r="C662" s="407" t="s">
        <v>524</v>
      </c>
      <c r="D662" s="407" t="s">
        <v>525</v>
      </c>
      <c r="E662" s="407" t="s">
        <v>1828</v>
      </c>
      <c r="F662" s="407" t="s">
        <v>1828</v>
      </c>
      <c r="G662" s="406">
        <v>7</v>
      </c>
      <c r="H662" s="407" t="s">
        <v>892</v>
      </c>
      <c r="I662" s="687"/>
      <c r="J662" s="689">
        <v>110</v>
      </c>
      <c r="K662" s="1006">
        <v>3.7999999999999999E-2</v>
      </c>
      <c r="L662" s="406" t="s">
        <v>1165</v>
      </c>
      <c r="M662" s="1200">
        <v>0.39</v>
      </c>
      <c r="N662" s="406">
        <v>1400</v>
      </c>
      <c r="O662" s="406">
        <v>5</v>
      </c>
      <c r="P662" s="406">
        <v>3</v>
      </c>
      <c r="Q662" s="406"/>
      <c r="R662" s="406"/>
      <c r="S662" s="406"/>
      <c r="T662" s="406"/>
      <c r="U662" s="406"/>
      <c r="V662" s="406" t="s">
        <v>1111</v>
      </c>
      <c r="W662" s="408">
        <v>43830</v>
      </c>
      <c r="X662" s="302"/>
      <c r="Y662" s="302"/>
      <c r="Z662" s="700"/>
      <c r="AQ662" s="245"/>
      <c r="AR662" s="245"/>
      <c r="AS662" s="245"/>
      <c r="AT662" s="245"/>
      <c r="AU662" s="245"/>
      <c r="AV662" s="245"/>
      <c r="AW662" s="245"/>
      <c r="AX662" s="245"/>
      <c r="AY662" s="245"/>
      <c r="AZ662" s="245"/>
      <c r="BA662" s="245"/>
      <c r="BB662" s="245"/>
      <c r="BC662" s="245"/>
      <c r="BD662" s="245"/>
      <c r="BE662" s="245"/>
      <c r="BG662" s="245"/>
      <c r="BH662" s="245"/>
      <c r="BI662" s="245"/>
      <c r="BJ662" s="245"/>
      <c r="BK662" s="245"/>
      <c r="BL662" s="245"/>
      <c r="BM662" s="245"/>
      <c r="BN662" s="245"/>
      <c r="BO662" s="245"/>
      <c r="BP662" s="245"/>
      <c r="BQ662" s="245"/>
      <c r="BR662" s="245"/>
      <c r="BS662" s="245"/>
      <c r="BT662" s="245"/>
      <c r="BU662" s="245"/>
      <c r="BV662" s="245"/>
      <c r="BW662" s="245"/>
      <c r="BX662" s="245"/>
      <c r="BY662" s="245"/>
      <c r="BZ662" s="245"/>
      <c r="CA662" s="245"/>
      <c r="CB662" s="245"/>
      <c r="CC662" s="245"/>
      <c r="CD662" s="245"/>
      <c r="CE662" s="245"/>
      <c r="CF662" s="245"/>
    </row>
    <row r="663" spans="1:84" s="362" customFormat="1" ht="15" x14ac:dyDescent="0.2">
      <c r="A663" s="406">
        <v>31</v>
      </c>
      <c r="B663" s="406">
        <v>18050011</v>
      </c>
      <c r="C663" s="407" t="s">
        <v>524</v>
      </c>
      <c r="D663" s="407" t="s">
        <v>525</v>
      </c>
      <c r="E663" s="407" t="s">
        <v>2433</v>
      </c>
      <c r="F663" s="407" t="s">
        <v>2433</v>
      </c>
      <c r="G663" s="406">
        <v>7</v>
      </c>
      <c r="H663" s="407" t="s">
        <v>892</v>
      </c>
      <c r="I663" s="687"/>
      <c r="J663" s="406">
        <v>145</v>
      </c>
      <c r="K663" s="406">
        <v>4.1000000000000002E-2</v>
      </c>
      <c r="L663" s="406" t="s">
        <v>2434</v>
      </c>
      <c r="M663" s="406">
        <v>0.39</v>
      </c>
      <c r="N663" s="406">
        <v>1400</v>
      </c>
      <c r="O663" s="406">
        <v>5</v>
      </c>
      <c r="P663" s="406">
        <v>3</v>
      </c>
      <c r="Q663" s="406"/>
      <c r="R663" s="406"/>
      <c r="S663" s="406"/>
      <c r="T663" s="406"/>
      <c r="U663" s="406"/>
      <c r="V663" s="406" t="s">
        <v>1111</v>
      </c>
      <c r="W663" s="408">
        <v>44012</v>
      </c>
      <c r="X663" s="302"/>
      <c r="Y663" s="302"/>
      <c r="Z663" s="553"/>
    </row>
    <row r="664" spans="1:84" s="362" customFormat="1" ht="15" x14ac:dyDescent="0.2">
      <c r="A664" s="406">
        <v>31</v>
      </c>
      <c r="B664" s="406">
        <v>18050012</v>
      </c>
      <c r="C664" s="407" t="s">
        <v>524</v>
      </c>
      <c r="D664" s="407" t="s">
        <v>525</v>
      </c>
      <c r="E664" s="407" t="s">
        <v>2435</v>
      </c>
      <c r="F664" s="407" t="s">
        <v>2435</v>
      </c>
      <c r="G664" s="406">
        <v>7</v>
      </c>
      <c r="H664" s="407" t="s">
        <v>892</v>
      </c>
      <c r="I664" s="687"/>
      <c r="J664" s="406">
        <v>145</v>
      </c>
      <c r="K664" s="406">
        <v>4.1000000000000002E-2</v>
      </c>
      <c r="L664" s="406" t="s">
        <v>800</v>
      </c>
      <c r="M664" s="406">
        <v>0.39</v>
      </c>
      <c r="N664" s="406">
        <v>1400</v>
      </c>
      <c r="O664" s="406">
        <v>5</v>
      </c>
      <c r="P664" s="406">
        <v>3</v>
      </c>
      <c r="Q664" s="406"/>
      <c r="R664" s="406"/>
      <c r="S664" s="406"/>
      <c r="T664" s="406"/>
      <c r="U664" s="406"/>
      <c r="V664" s="406" t="s">
        <v>1111</v>
      </c>
      <c r="W664" s="408">
        <v>44012</v>
      </c>
      <c r="X664" s="302"/>
      <c r="Y664" s="302"/>
      <c r="Z664" s="553"/>
    </row>
    <row r="665" spans="1:84" s="362" customFormat="1" ht="15" x14ac:dyDescent="0.2">
      <c r="A665" s="306">
        <v>31</v>
      </c>
      <c r="B665" s="306">
        <v>17110061</v>
      </c>
      <c r="C665" s="307" t="s">
        <v>524</v>
      </c>
      <c r="D665" s="307" t="s">
        <v>525</v>
      </c>
      <c r="E665" s="307" t="s">
        <v>1574</v>
      </c>
      <c r="F665" s="307" t="s">
        <v>1574</v>
      </c>
      <c r="G665" s="306">
        <v>4</v>
      </c>
      <c r="H665" s="307" t="s">
        <v>697</v>
      </c>
      <c r="I665" s="1302"/>
      <c r="J665" s="306">
        <v>180</v>
      </c>
      <c r="K665" s="306">
        <v>4.5999999999999999E-2</v>
      </c>
      <c r="L665" s="306" t="s">
        <v>2342</v>
      </c>
      <c r="M665" s="306">
        <v>0.39</v>
      </c>
      <c r="N665" s="306">
        <v>1400</v>
      </c>
      <c r="O665" s="306">
        <v>5</v>
      </c>
      <c r="P665" s="306">
        <v>3</v>
      </c>
      <c r="Q665" s="306"/>
      <c r="R665" s="306"/>
      <c r="S665" s="306"/>
      <c r="T665" s="306"/>
      <c r="U665" s="306"/>
      <c r="V665" s="306" t="s">
        <v>1111</v>
      </c>
      <c r="W665" s="577">
        <v>43830</v>
      </c>
      <c r="X665" s="621"/>
      <c r="Y665" s="621"/>
      <c r="Z665" s="553"/>
    </row>
    <row r="666" spans="1:84" s="41" customFormat="1" ht="15" x14ac:dyDescent="0.2">
      <c r="A666" s="441">
        <v>31</v>
      </c>
      <c r="B666" s="441">
        <v>17080272</v>
      </c>
      <c r="C666" s="442" t="s">
        <v>524</v>
      </c>
      <c r="D666" s="442" t="s">
        <v>525</v>
      </c>
      <c r="E666" s="442" t="s">
        <v>2121</v>
      </c>
      <c r="F666" s="442" t="s">
        <v>2121</v>
      </c>
      <c r="G666" s="441">
        <v>63</v>
      </c>
      <c r="H666" s="442" t="s">
        <v>295</v>
      </c>
      <c r="I666" s="620"/>
      <c r="J666" s="441">
        <v>60</v>
      </c>
      <c r="K666" s="457">
        <v>3.5999999999999997E-2</v>
      </c>
      <c r="L666" s="441" t="s">
        <v>1165</v>
      </c>
      <c r="M666" s="524">
        <v>0.39</v>
      </c>
      <c r="N666" s="441">
        <v>1400</v>
      </c>
      <c r="O666" s="441">
        <v>5</v>
      </c>
      <c r="P666" s="441">
        <v>3</v>
      </c>
      <c r="Q666" s="441"/>
      <c r="R666" s="441"/>
      <c r="S666" s="381"/>
      <c r="T666" s="381"/>
      <c r="U666" s="441"/>
      <c r="V666" s="441" t="s">
        <v>1111</v>
      </c>
      <c r="W666" s="469">
        <v>43830</v>
      </c>
      <c r="X666" s="442" t="s">
        <v>2122</v>
      </c>
      <c r="Y666" s="440"/>
      <c r="Z666" s="431"/>
      <c r="AQ666" s="245"/>
      <c r="AR666" s="245"/>
      <c r="AS666" s="245"/>
      <c r="AT666" s="245"/>
      <c r="AU666" s="245"/>
      <c r="AV666" s="245"/>
      <c r="AW666" s="245"/>
      <c r="AX666" s="245"/>
      <c r="AY666" s="245"/>
      <c r="AZ666" s="245"/>
      <c r="BA666" s="245"/>
      <c r="BB666" s="245"/>
      <c r="BC666" s="245"/>
      <c r="BD666" s="245"/>
      <c r="BE666" s="245"/>
      <c r="BG666" s="245"/>
      <c r="BH666" s="245"/>
      <c r="BI666" s="245"/>
      <c r="BJ666" s="245"/>
      <c r="BK666" s="245"/>
      <c r="BL666" s="245"/>
      <c r="BM666" s="245"/>
      <c r="BN666" s="245"/>
      <c r="BO666" s="245"/>
      <c r="BP666" s="245"/>
      <c r="BQ666" s="245"/>
      <c r="BR666" s="245"/>
      <c r="BS666" s="245"/>
      <c r="BT666" s="245"/>
      <c r="BU666" s="245"/>
      <c r="BV666" s="245"/>
      <c r="BW666" s="245"/>
      <c r="BX666" s="245"/>
      <c r="BY666" s="245"/>
      <c r="BZ666" s="245"/>
      <c r="CA666" s="245"/>
      <c r="CB666" s="245"/>
      <c r="CC666" s="245"/>
      <c r="CD666" s="245"/>
      <c r="CE666" s="245"/>
      <c r="CF666" s="245"/>
    </row>
    <row r="667" spans="1:84" s="27" customFormat="1" x14ac:dyDescent="0.2">
      <c r="A667" s="441">
        <v>31</v>
      </c>
      <c r="B667" s="441">
        <v>16080031</v>
      </c>
      <c r="C667" s="442" t="s">
        <v>524</v>
      </c>
      <c r="D667" s="442" t="s">
        <v>525</v>
      </c>
      <c r="E667" s="442" t="s">
        <v>1402</v>
      </c>
      <c r="F667" s="442" t="s">
        <v>1402</v>
      </c>
      <c r="G667" s="441">
        <v>63</v>
      </c>
      <c r="H667" s="442" t="s">
        <v>295</v>
      </c>
      <c r="I667" s="441"/>
      <c r="J667" s="486">
        <v>50</v>
      </c>
      <c r="K667" s="457">
        <v>3.7999999999999999E-2</v>
      </c>
      <c r="L667" s="441" t="s">
        <v>1165</v>
      </c>
      <c r="M667" s="524">
        <v>0.39</v>
      </c>
      <c r="N667" s="441">
        <v>1400</v>
      </c>
      <c r="O667" s="441">
        <v>5</v>
      </c>
      <c r="P667" s="441">
        <v>3</v>
      </c>
      <c r="Q667" s="441"/>
      <c r="R667" s="441"/>
      <c r="S667" s="381"/>
      <c r="T667" s="381"/>
      <c r="U667" s="441"/>
      <c r="V667" s="441" t="s">
        <v>1111</v>
      </c>
      <c r="W667" s="443">
        <v>43465</v>
      </c>
      <c r="X667" s="442" t="s">
        <v>1403</v>
      </c>
      <c r="Y667" s="442" t="s">
        <v>1071</v>
      </c>
      <c r="Z667" s="431"/>
    </row>
    <row r="668" spans="1:84" s="27" customFormat="1" ht="25.5" x14ac:dyDescent="0.2">
      <c r="A668" s="441">
        <v>31</v>
      </c>
      <c r="B668" s="441">
        <v>16080032</v>
      </c>
      <c r="C668" s="442" t="s">
        <v>524</v>
      </c>
      <c r="D668" s="442" t="s">
        <v>525</v>
      </c>
      <c r="E668" s="442" t="s">
        <v>1744</v>
      </c>
      <c r="F668" s="442" t="s">
        <v>1744</v>
      </c>
      <c r="G668" s="441">
        <v>63</v>
      </c>
      <c r="H668" s="442" t="s">
        <v>295</v>
      </c>
      <c r="I668" s="441"/>
      <c r="J668" s="486">
        <v>160</v>
      </c>
      <c r="K668" s="457">
        <v>3.7999999999999999E-2</v>
      </c>
      <c r="L668" s="441" t="s">
        <v>75</v>
      </c>
      <c r="M668" s="524">
        <v>0.39</v>
      </c>
      <c r="N668" s="441">
        <v>1400</v>
      </c>
      <c r="O668" s="441">
        <v>5</v>
      </c>
      <c r="P668" s="441">
        <v>3</v>
      </c>
      <c r="Q668" s="441"/>
      <c r="R668" s="441"/>
      <c r="S668" s="381"/>
      <c r="T668" s="381"/>
      <c r="U668" s="441"/>
      <c r="V668" s="441" t="s">
        <v>1111</v>
      </c>
      <c r="W668" s="443">
        <v>43465</v>
      </c>
      <c r="X668" s="442" t="s">
        <v>1404</v>
      </c>
      <c r="Y668" s="442" t="s">
        <v>1405</v>
      </c>
      <c r="Z668" s="431"/>
    </row>
    <row r="669" spans="1:84" s="27" customFormat="1" x14ac:dyDescent="0.2">
      <c r="A669" s="441">
        <v>31</v>
      </c>
      <c r="B669" s="441">
        <v>16080033</v>
      </c>
      <c r="C669" s="442" t="s">
        <v>524</v>
      </c>
      <c r="D669" s="442" t="s">
        <v>525</v>
      </c>
      <c r="E669" s="442" t="s">
        <v>1406</v>
      </c>
      <c r="F669" s="442" t="s">
        <v>1406</v>
      </c>
      <c r="G669" s="441">
        <v>63</v>
      </c>
      <c r="H669" s="442" t="s">
        <v>295</v>
      </c>
      <c r="I669" s="441"/>
      <c r="J669" s="486">
        <v>270</v>
      </c>
      <c r="K669" s="457">
        <v>4.8000000000000001E-2</v>
      </c>
      <c r="L669" s="441" t="s">
        <v>893</v>
      </c>
      <c r="M669" s="524">
        <v>0.39</v>
      </c>
      <c r="N669" s="441">
        <v>1400</v>
      </c>
      <c r="O669" s="441">
        <v>5</v>
      </c>
      <c r="P669" s="441">
        <v>3</v>
      </c>
      <c r="Q669" s="441"/>
      <c r="R669" s="441"/>
      <c r="S669" s="381"/>
      <c r="T669" s="381"/>
      <c r="U669" s="441"/>
      <c r="V669" s="441" t="s">
        <v>1111</v>
      </c>
      <c r="W669" s="443">
        <v>43465</v>
      </c>
      <c r="X669" s="442" t="s">
        <v>1407</v>
      </c>
      <c r="Y669" s="442" t="s">
        <v>1408</v>
      </c>
      <c r="Z669" s="431"/>
    </row>
    <row r="670" spans="1:84" s="41" customFormat="1" ht="25.5" x14ac:dyDescent="0.2">
      <c r="A670" s="406">
        <v>31</v>
      </c>
      <c r="B670" s="406">
        <v>18040132</v>
      </c>
      <c r="C670" s="407" t="s">
        <v>524</v>
      </c>
      <c r="D670" s="407" t="s">
        <v>525</v>
      </c>
      <c r="E670" s="407" t="s">
        <v>1658</v>
      </c>
      <c r="F670" s="407" t="s">
        <v>1658</v>
      </c>
      <c r="G670" s="406">
        <v>63</v>
      </c>
      <c r="H670" s="407" t="s">
        <v>295</v>
      </c>
      <c r="I670" s="687"/>
      <c r="J670" s="406">
        <v>230</v>
      </c>
      <c r="K670" s="406">
        <v>4.5999999999999999E-2</v>
      </c>
      <c r="L670" s="406" t="s">
        <v>74</v>
      </c>
      <c r="M670" s="406">
        <v>0.39</v>
      </c>
      <c r="N670" s="406">
        <v>1400</v>
      </c>
      <c r="O670" s="406">
        <v>5</v>
      </c>
      <c r="P670" s="406">
        <v>3</v>
      </c>
      <c r="Q670" s="406"/>
      <c r="R670" s="406"/>
      <c r="S670" s="406"/>
      <c r="T670" s="406"/>
      <c r="U670" s="406"/>
      <c r="V670" s="406" t="s">
        <v>1111</v>
      </c>
      <c r="W670" s="408">
        <v>44012</v>
      </c>
      <c r="X670" s="407" t="s">
        <v>1659</v>
      </c>
      <c r="Y670" s="407" t="s">
        <v>1660</v>
      </c>
      <c r="Z670" s="293"/>
      <c r="AA670" s="294"/>
      <c r="AQ670" s="245"/>
      <c r="AR670" s="245"/>
      <c r="AS670" s="245"/>
      <c r="AT670" s="245"/>
      <c r="AU670" s="245"/>
      <c r="AV670" s="245"/>
      <c r="AW670" s="245"/>
      <c r="AX670" s="245"/>
      <c r="AY670" s="245"/>
      <c r="AZ670" s="245"/>
      <c r="BA670" s="245"/>
      <c r="BB670" s="245"/>
      <c r="BC670" s="245"/>
      <c r="BD670" s="245"/>
      <c r="BE670" s="245"/>
      <c r="BG670" s="245"/>
      <c r="BH670" s="245"/>
      <c r="BI670" s="245"/>
      <c r="BJ670" s="245"/>
      <c r="BK670" s="245"/>
      <c r="BL670" s="245"/>
      <c r="BM670" s="245"/>
      <c r="BN670" s="245"/>
      <c r="BO670" s="245"/>
      <c r="BP670" s="245"/>
      <c r="BQ670" s="245"/>
      <c r="BR670" s="245"/>
      <c r="BS670" s="245"/>
      <c r="BT670" s="245"/>
      <c r="BU670" s="245"/>
      <c r="BV670" s="245"/>
      <c r="BW670" s="245"/>
      <c r="BX670" s="245"/>
      <c r="BY670" s="245"/>
      <c r="BZ670" s="245"/>
      <c r="CA670" s="245"/>
      <c r="CB670" s="245"/>
      <c r="CC670" s="245"/>
      <c r="CD670" s="245"/>
      <c r="CE670" s="245"/>
      <c r="CF670" s="245"/>
    </row>
    <row r="671" spans="1:84" s="41" customFormat="1" ht="25.5" x14ac:dyDescent="0.2">
      <c r="A671" s="406">
        <v>31</v>
      </c>
      <c r="B671" s="406">
        <v>18040133</v>
      </c>
      <c r="C671" s="407" t="s">
        <v>524</v>
      </c>
      <c r="D671" s="407" t="s">
        <v>525</v>
      </c>
      <c r="E671" s="407" t="s">
        <v>1366</v>
      </c>
      <c r="F671" s="407" t="s">
        <v>2436</v>
      </c>
      <c r="G671" s="406">
        <v>63</v>
      </c>
      <c r="H671" s="407" t="s">
        <v>295</v>
      </c>
      <c r="I671" s="687"/>
      <c r="J671" s="406">
        <v>110</v>
      </c>
      <c r="K671" s="406">
        <v>3.6999999999999998E-2</v>
      </c>
      <c r="L671" s="406" t="s">
        <v>247</v>
      </c>
      <c r="M671" s="406">
        <v>0.39</v>
      </c>
      <c r="N671" s="406">
        <v>1400</v>
      </c>
      <c r="O671" s="406">
        <v>5</v>
      </c>
      <c r="P671" s="406">
        <v>3</v>
      </c>
      <c r="Q671" s="406"/>
      <c r="R671" s="406"/>
      <c r="S671" s="406"/>
      <c r="T671" s="406"/>
      <c r="U671" s="406"/>
      <c r="V671" s="406" t="s">
        <v>1111</v>
      </c>
      <c r="W671" s="408">
        <v>44012</v>
      </c>
      <c r="X671" s="407" t="s">
        <v>1661</v>
      </c>
      <c r="Y671" s="407" t="s">
        <v>1662</v>
      </c>
      <c r="Z671" s="293"/>
      <c r="AA671" s="294"/>
      <c r="AQ671" s="245"/>
      <c r="AR671" s="245"/>
      <c r="AS671" s="245"/>
      <c r="AT671" s="245"/>
      <c r="AU671" s="245"/>
      <c r="AV671" s="245"/>
      <c r="AW671" s="245"/>
      <c r="AX671" s="245"/>
      <c r="AY671" s="245"/>
      <c r="AZ671" s="245"/>
      <c r="BA671" s="245"/>
      <c r="BB671" s="245"/>
      <c r="BC671" s="245"/>
      <c r="BD671" s="245"/>
      <c r="BE671" s="245"/>
      <c r="BG671" s="245"/>
      <c r="BH671" s="245"/>
      <c r="BI671" s="245"/>
      <c r="BJ671" s="245"/>
      <c r="BK671" s="245"/>
      <c r="BL671" s="245"/>
      <c r="BM671" s="245"/>
      <c r="BN671" s="245"/>
      <c r="BO671" s="245"/>
      <c r="BP671" s="245"/>
      <c r="BQ671" s="245"/>
      <c r="BR671" s="245"/>
      <c r="BS671" s="245"/>
      <c r="BT671" s="245"/>
      <c r="BU671" s="245"/>
      <c r="BV671" s="245"/>
      <c r="BW671" s="245"/>
      <c r="BX671" s="245"/>
      <c r="BY671" s="245"/>
      <c r="BZ671" s="245"/>
      <c r="CA671" s="245"/>
      <c r="CB671" s="245"/>
      <c r="CC671" s="245"/>
      <c r="CD671" s="245"/>
      <c r="CE671" s="245"/>
      <c r="CF671" s="245"/>
    </row>
    <row r="672" spans="1:84" s="41" customFormat="1" ht="25.5" x14ac:dyDescent="0.2">
      <c r="A672" s="406">
        <v>31</v>
      </c>
      <c r="B672" s="406">
        <v>18040134</v>
      </c>
      <c r="C672" s="407" t="s">
        <v>524</v>
      </c>
      <c r="D672" s="407" t="s">
        <v>525</v>
      </c>
      <c r="E672" s="407" t="s">
        <v>2437</v>
      </c>
      <c r="F672" s="407" t="s">
        <v>1663</v>
      </c>
      <c r="G672" s="406">
        <v>63</v>
      </c>
      <c r="H672" s="407" t="s">
        <v>295</v>
      </c>
      <c r="I672" s="687"/>
      <c r="J672" s="406">
        <v>140</v>
      </c>
      <c r="K672" s="406">
        <v>0.04</v>
      </c>
      <c r="L672" s="406" t="s">
        <v>247</v>
      </c>
      <c r="M672" s="406">
        <v>0.39</v>
      </c>
      <c r="N672" s="406">
        <v>1400</v>
      </c>
      <c r="O672" s="406">
        <v>5</v>
      </c>
      <c r="P672" s="406">
        <v>3</v>
      </c>
      <c r="Q672" s="406"/>
      <c r="R672" s="406"/>
      <c r="S672" s="406"/>
      <c r="T672" s="406"/>
      <c r="U672" s="406"/>
      <c r="V672" s="406" t="s">
        <v>1111</v>
      </c>
      <c r="W672" s="408">
        <v>44012</v>
      </c>
      <c r="X672" s="407" t="s">
        <v>1367</v>
      </c>
      <c r="Y672" s="407" t="s">
        <v>1368</v>
      </c>
      <c r="Z672" s="293"/>
      <c r="AA672" s="294"/>
      <c r="AQ672" s="245"/>
      <c r="AR672" s="245"/>
      <c r="AS672" s="245"/>
      <c r="AT672" s="245"/>
      <c r="AU672" s="245"/>
      <c r="AV672" s="245"/>
      <c r="AW672" s="245"/>
      <c r="AX672" s="245"/>
      <c r="AY672" s="245"/>
      <c r="AZ672" s="245"/>
      <c r="BA672" s="245"/>
      <c r="BB672" s="245"/>
      <c r="BC672" s="245"/>
      <c r="BD672" s="245"/>
      <c r="BE672" s="245"/>
      <c r="BG672" s="245"/>
      <c r="BH672" s="245"/>
      <c r="BI672" s="245"/>
      <c r="BJ672" s="245"/>
      <c r="BK672" s="245"/>
      <c r="BL672" s="245"/>
      <c r="BM672" s="245"/>
      <c r="BN672" s="245"/>
      <c r="BO672" s="245"/>
      <c r="BP672" s="245"/>
      <c r="BQ672" s="245"/>
      <c r="BR672" s="245"/>
      <c r="BS672" s="245"/>
      <c r="BT672" s="245"/>
      <c r="BU672" s="245"/>
      <c r="BV672" s="245"/>
      <c r="BW672" s="245"/>
      <c r="BX672" s="245"/>
      <c r="BY672" s="245"/>
      <c r="BZ672" s="245"/>
      <c r="CA672" s="245"/>
      <c r="CB672" s="245"/>
      <c r="CC672" s="245"/>
      <c r="CD672" s="245"/>
      <c r="CE672" s="245"/>
      <c r="CF672" s="245"/>
    </row>
    <row r="673" spans="1:84" s="41" customFormat="1" ht="25.5" x14ac:dyDescent="0.2">
      <c r="A673" s="406">
        <v>31</v>
      </c>
      <c r="B673" s="406">
        <v>18040135</v>
      </c>
      <c r="C673" s="407" t="s">
        <v>524</v>
      </c>
      <c r="D673" s="407" t="s">
        <v>525</v>
      </c>
      <c r="E673" s="407" t="s">
        <v>2438</v>
      </c>
      <c r="F673" s="407" t="s">
        <v>1664</v>
      </c>
      <c r="G673" s="406">
        <v>63</v>
      </c>
      <c r="H673" s="407" t="s">
        <v>295</v>
      </c>
      <c r="I673" s="687"/>
      <c r="J673" s="406">
        <v>180</v>
      </c>
      <c r="K673" s="406">
        <v>4.2999999999999997E-2</v>
      </c>
      <c r="L673" s="406" t="s">
        <v>709</v>
      </c>
      <c r="M673" s="406">
        <v>0.39</v>
      </c>
      <c r="N673" s="406">
        <v>1400</v>
      </c>
      <c r="O673" s="406">
        <v>5</v>
      </c>
      <c r="P673" s="406">
        <v>3</v>
      </c>
      <c r="Q673" s="406"/>
      <c r="R673" s="406"/>
      <c r="S673" s="406"/>
      <c r="T673" s="406"/>
      <c r="U673" s="406"/>
      <c r="V673" s="406" t="s">
        <v>1111</v>
      </c>
      <c r="W673" s="408">
        <v>44012</v>
      </c>
      <c r="X673" s="407" t="s">
        <v>1369</v>
      </c>
      <c r="Y673" s="407" t="s">
        <v>1070</v>
      </c>
      <c r="Z673" s="293"/>
      <c r="AA673" s="294"/>
      <c r="AQ673" s="245"/>
      <c r="AR673" s="245"/>
      <c r="AS673" s="245"/>
      <c r="AT673" s="245"/>
      <c r="AU673" s="245"/>
      <c r="AV673" s="245"/>
      <c r="AW673" s="245"/>
      <c r="AX673" s="245"/>
      <c r="AY673" s="245"/>
      <c r="AZ673" s="245"/>
      <c r="BA673" s="245"/>
      <c r="BB673" s="245"/>
      <c r="BC673" s="245"/>
      <c r="BD673" s="245"/>
      <c r="BE673" s="245"/>
      <c r="BG673" s="245"/>
      <c r="BH673" s="245"/>
      <c r="BI673" s="245"/>
      <c r="BJ673" s="245"/>
      <c r="BK673" s="245"/>
      <c r="BL673" s="245"/>
      <c r="BM673" s="245"/>
      <c r="BN673" s="245"/>
      <c r="BO673" s="245"/>
      <c r="BP673" s="245"/>
      <c r="BQ673" s="245"/>
      <c r="BR673" s="245"/>
      <c r="BS673" s="245"/>
      <c r="BT673" s="245"/>
      <c r="BU673" s="245"/>
      <c r="BV673" s="245"/>
      <c r="BW673" s="245"/>
      <c r="BX673" s="245"/>
      <c r="BY673" s="245"/>
      <c r="BZ673" s="245"/>
      <c r="CA673" s="245"/>
      <c r="CB673" s="245"/>
      <c r="CC673" s="245"/>
      <c r="CD673" s="245"/>
      <c r="CE673" s="245"/>
      <c r="CF673" s="245"/>
    </row>
    <row r="674" spans="1:84" s="41" customFormat="1" ht="25.5" x14ac:dyDescent="0.2">
      <c r="A674" s="406">
        <v>31</v>
      </c>
      <c r="B674" s="406">
        <v>18040136</v>
      </c>
      <c r="C674" s="407" t="s">
        <v>524</v>
      </c>
      <c r="D674" s="407" t="s">
        <v>525</v>
      </c>
      <c r="E674" s="407" t="s">
        <v>2439</v>
      </c>
      <c r="F674" s="407" t="s">
        <v>2440</v>
      </c>
      <c r="G674" s="406">
        <v>63</v>
      </c>
      <c r="H674" s="407" t="s">
        <v>295</v>
      </c>
      <c r="I674" s="687"/>
      <c r="J674" s="406">
        <v>210</v>
      </c>
      <c r="K674" s="406">
        <v>4.4999999999999998E-2</v>
      </c>
      <c r="L674" s="406" t="s">
        <v>2441</v>
      </c>
      <c r="M674" s="406">
        <v>0.39</v>
      </c>
      <c r="N674" s="406">
        <v>1400</v>
      </c>
      <c r="O674" s="406">
        <v>5</v>
      </c>
      <c r="P674" s="406">
        <v>3</v>
      </c>
      <c r="Q674" s="406"/>
      <c r="R674" s="406"/>
      <c r="S674" s="406"/>
      <c r="T674" s="406"/>
      <c r="U674" s="406"/>
      <c r="V674" s="406" t="s">
        <v>1111</v>
      </c>
      <c r="W674" s="408">
        <v>44012</v>
      </c>
      <c r="X674" s="407" t="s">
        <v>1369</v>
      </c>
      <c r="Y674" s="407" t="s">
        <v>1070</v>
      </c>
      <c r="Z674" s="293"/>
      <c r="AA674" s="294"/>
      <c r="AQ674" s="245"/>
      <c r="AR674" s="245"/>
      <c r="AS674" s="245"/>
      <c r="AT674" s="245"/>
      <c r="AU674" s="245"/>
      <c r="AV674" s="245"/>
      <c r="AW674" s="245"/>
      <c r="AX674" s="245"/>
      <c r="AY674" s="245"/>
      <c r="AZ674" s="245"/>
      <c r="BA674" s="245"/>
      <c r="BB674" s="245"/>
      <c r="BC674" s="245"/>
      <c r="BD674" s="245"/>
      <c r="BE674" s="245"/>
      <c r="BG674" s="245"/>
      <c r="BH674" s="245"/>
      <c r="BI674" s="245"/>
      <c r="BJ674" s="245"/>
      <c r="BK674" s="245"/>
      <c r="BL674" s="245"/>
      <c r="BM674" s="245"/>
      <c r="BN674" s="245"/>
      <c r="BO674" s="245"/>
      <c r="BP674" s="245"/>
      <c r="BQ674" s="245"/>
      <c r="BR674" s="245"/>
      <c r="BS674" s="245"/>
      <c r="BT674" s="245"/>
      <c r="BU674" s="245"/>
      <c r="BV674" s="245"/>
      <c r="BW674" s="245"/>
      <c r="BX674" s="245"/>
      <c r="BY674" s="245"/>
      <c r="BZ674" s="245"/>
      <c r="CA674" s="245"/>
      <c r="CB674" s="245"/>
      <c r="CC674" s="245"/>
      <c r="CD674" s="245"/>
      <c r="CE674" s="245"/>
      <c r="CF674" s="245"/>
    </row>
    <row r="675" spans="1:84" s="41" customFormat="1" x14ac:dyDescent="0.2">
      <c r="A675" s="406">
        <v>31</v>
      </c>
      <c r="B675" s="406">
        <v>18040138</v>
      </c>
      <c r="C675" s="407" t="s">
        <v>524</v>
      </c>
      <c r="D675" s="407" t="s">
        <v>525</v>
      </c>
      <c r="E675" s="407" t="s">
        <v>2442</v>
      </c>
      <c r="F675" s="407" t="s">
        <v>2442</v>
      </c>
      <c r="G675" s="406">
        <v>63</v>
      </c>
      <c r="H675" s="407" t="s">
        <v>295</v>
      </c>
      <c r="I675" s="687"/>
      <c r="J675" s="406">
        <v>210</v>
      </c>
      <c r="K675" s="406">
        <v>4.4999999999999998E-2</v>
      </c>
      <c r="L675" s="406">
        <v>40</v>
      </c>
      <c r="M675" s="406">
        <v>0.39</v>
      </c>
      <c r="N675" s="406">
        <v>1400</v>
      </c>
      <c r="O675" s="406">
        <v>5</v>
      </c>
      <c r="P675" s="406">
        <v>3</v>
      </c>
      <c r="Q675" s="406"/>
      <c r="R675" s="406"/>
      <c r="S675" s="406"/>
      <c r="T675" s="406"/>
      <c r="U675" s="406"/>
      <c r="V675" s="406" t="s">
        <v>1111</v>
      </c>
      <c r="W675" s="408">
        <v>44012</v>
      </c>
      <c r="X675" s="407" t="s">
        <v>2443</v>
      </c>
      <c r="Y675" s="407" t="s">
        <v>1662</v>
      </c>
      <c r="Z675" s="293"/>
      <c r="AA675" s="294"/>
      <c r="AQ675" s="245"/>
      <c r="AR675" s="245"/>
      <c r="AS675" s="245"/>
      <c r="AT675" s="245"/>
      <c r="AU675" s="245"/>
      <c r="AV675" s="245"/>
      <c r="AW675" s="245"/>
      <c r="AX675" s="245"/>
      <c r="AY675" s="245"/>
      <c r="AZ675" s="245"/>
      <c r="BA675" s="245"/>
      <c r="BB675" s="245"/>
      <c r="BC675" s="245"/>
      <c r="BD675" s="245"/>
      <c r="BE675" s="245"/>
      <c r="BG675" s="245"/>
      <c r="BH675" s="245"/>
      <c r="BI675" s="245"/>
      <c r="BJ675" s="245"/>
      <c r="BK675" s="245"/>
      <c r="BL675" s="245"/>
      <c r="BM675" s="245"/>
      <c r="BN675" s="245"/>
      <c r="BO675" s="245"/>
      <c r="BP675" s="245"/>
      <c r="BQ675" s="245"/>
      <c r="BR675" s="245"/>
      <c r="BS675" s="245"/>
      <c r="BT675" s="245"/>
      <c r="BU675" s="245"/>
      <c r="BV675" s="245"/>
      <c r="BW675" s="245"/>
      <c r="BX675" s="245"/>
      <c r="BY675" s="245"/>
      <c r="BZ675" s="245"/>
      <c r="CA675" s="245"/>
      <c r="CB675" s="245"/>
      <c r="CC675" s="245"/>
      <c r="CD675" s="245"/>
      <c r="CE675" s="245"/>
      <c r="CF675" s="245"/>
    </row>
    <row r="676" spans="1:84" s="41" customFormat="1" x14ac:dyDescent="0.2">
      <c r="A676" s="406">
        <v>31</v>
      </c>
      <c r="B676" s="406">
        <v>18040139</v>
      </c>
      <c r="C676" s="407" t="s">
        <v>524</v>
      </c>
      <c r="D676" s="407" t="s">
        <v>525</v>
      </c>
      <c r="E676" s="407" t="s">
        <v>2442</v>
      </c>
      <c r="F676" s="407" t="s">
        <v>2442</v>
      </c>
      <c r="G676" s="406">
        <v>63</v>
      </c>
      <c r="H676" s="407" t="s">
        <v>295</v>
      </c>
      <c r="I676" s="687"/>
      <c r="J676" s="406">
        <v>140</v>
      </c>
      <c r="K676" s="406">
        <v>0.04</v>
      </c>
      <c r="L676" s="406" t="s">
        <v>224</v>
      </c>
      <c r="M676" s="406">
        <v>0.39</v>
      </c>
      <c r="N676" s="406">
        <v>1400</v>
      </c>
      <c r="O676" s="406">
        <v>5</v>
      </c>
      <c r="P676" s="406">
        <v>3</v>
      </c>
      <c r="Q676" s="406"/>
      <c r="R676" s="406"/>
      <c r="S676" s="406"/>
      <c r="T676" s="406"/>
      <c r="U676" s="406"/>
      <c r="V676" s="406" t="s">
        <v>1111</v>
      </c>
      <c r="W676" s="408">
        <v>44012</v>
      </c>
      <c r="X676" s="407" t="s">
        <v>2443</v>
      </c>
      <c r="Y676" s="407" t="s">
        <v>1662</v>
      </c>
      <c r="Z676" s="293"/>
      <c r="AA676" s="294"/>
      <c r="AQ676" s="245"/>
      <c r="AR676" s="245"/>
      <c r="AS676" s="245"/>
      <c r="AT676" s="245"/>
      <c r="AU676" s="245"/>
      <c r="AV676" s="245"/>
      <c r="AW676" s="245"/>
      <c r="AX676" s="245"/>
      <c r="AY676" s="245"/>
      <c r="AZ676" s="245"/>
      <c r="BA676" s="245"/>
      <c r="BB676" s="245"/>
      <c r="BC676" s="245"/>
      <c r="BD676" s="245"/>
      <c r="BE676" s="245"/>
      <c r="BG676" s="245"/>
      <c r="BH676" s="245"/>
      <c r="BI676" s="245"/>
      <c r="BJ676" s="245"/>
      <c r="BK676" s="245"/>
      <c r="BL676" s="245"/>
      <c r="BM676" s="245"/>
      <c r="BN676" s="245"/>
      <c r="BO676" s="245"/>
      <c r="BP676" s="245"/>
      <c r="BQ676" s="245"/>
      <c r="BR676" s="245"/>
      <c r="BS676" s="245"/>
      <c r="BT676" s="245"/>
      <c r="BU676" s="245"/>
      <c r="BV676" s="245"/>
      <c r="BW676" s="245"/>
      <c r="BX676" s="245"/>
      <c r="BY676" s="245"/>
      <c r="BZ676" s="245"/>
      <c r="CA676" s="245"/>
      <c r="CB676" s="245"/>
      <c r="CC676" s="245"/>
      <c r="CD676" s="245"/>
      <c r="CE676" s="245"/>
      <c r="CF676" s="245"/>
    </row>
    <row r="677" spans="1:84" s="41" customFormat="1" x14ac:dyDescent="0.2">
      <c r="A677" s="406">
        <v>31</v>
      </c>
      <c r="B677" s="406">
        <v>18040140</v>
      </c>
      <c r="C677" s="407" t="s">
        <v>524</v>
      </c>
      <c r="D677" s="407" t="s">
        <v>525</v>
      </c>
      <c r="E677" s="407" t="s">
        <v>2442</v>
      </c>
      <c r="F677" s="407" t="s">
        <v>2442</v>
      </c>
      <c r="G677" s="406">
        <v>63</v>
      </c>
      <c r="H677" s="407" t="s">
        <v>295</v>
      </c>
      <c r="I677" s="687"/>
      <c r="J677" s="406">
        <v>110</v>
      </c>
      <c r="K677" s="406">
        <v>3.6999999999999998E-2</v>
      </c>
      <c r="L677" s="406" t="s">
        <v>2444</v>
      </c>
      <c r="M677" s="406">
        <v>0.39</v>
      </c>
      <c r="N677" s="406">
        <v>1400</v>
      </c>
      <c r="O677" s="406">
        <v>5</v>
      </c>
      <c r="P677" s="406">
        <v>3</v>
      </c>
      <c r="Q677" s="406"/>
      <c r="R677" s="406"/>
      <c r="S677" s="406"/>
      <c r="T677" s="406"/>
      <c r="U677" s="406"/>
      <c r="V677" s="406" t="s">
        <v>1111</v>
      </c>
      <c r="W677" s="408">
        <v>44012</v>
      </c>
      <c r="X677" s="407" t="s">
        <v>2443</v>
      </c>
      <c r="Y677" s="407" t="s">
        <v>1662</v>
      </c>
      <c r="Z677" s="293"/>
      <c r="AA677" s="294"/>
      <c r="AQ677" s="245"/>
      <c r="AR677" s="245"/>
      <c r="AS677" s="245"/>
      <c r="AT677" s="245"/>
      <c r="AU677" s="245"/>
      <c r="AV677" s="245"/>
      <c r="AW677" s="245"/>
      <c r="AX677" s="245"/>
      <c r="AY677" s="245"/>
      <c r="AZ677" s="245"/>
      <c r="BA677" s="245"/>
      <c r="BB677" s="245"/>
      <c r="BC677" s="245"/>
      <c r="BD677" s="245"/>
      <c r="BE677" s="245"/>
      <c r="BG677" s="245"/>
      <c r="BH677" s="245"/>
      <c r="BI677" s="245"/>
      <c r="BJ677" s="245"/>
      <c r="BK677" s="245"/>
      <c r="BL677" s="245"/>
      <c r="BM677" s="245"/>
      <c r="BN677" s="245"/>
      <c r="BO677" s="245"/>
      <c r="BP677" s="245"/>
      <c r="BQ677" s="245"/>
      <c r="BR677" s="245"/>
      <c r="BS677" s="245"/>
      <c r="BT677" s="245"/>
      <c r="BU677" s="245"/>
      <c r="BV677" s="245"/>
      <c r="BW677" s="245"/>
      <c r="BX677" s="245"/>
      <c r="BY677" s="245"/>
      <c r="BZ677" s="245"/>
      <c r="CA677" s="245"/>
      <c r="CB677" s="245"/>
      <c r="CC677" s="245"/>
      <c r="CD677" s="245"/>
      <c r="CE677" s="245"/>
      <c r="CF677" s="245"/>
    </row>
    <row r="678" spans="1:84" s="41" customFormat="1" x14ac:dyDescent="0.2">
      <c r="A678" s="406">
        <v>31</v>
      </c>
      <c r="B678" s="406">
        <v>18040142</v>
      </c>
      <c r="C678" s="407" t="s">
        <v>524</v>
      </c>
      <c r="D678" s="407" t="s">
        <v>525</v>
      </c>
      <c r="E678" s="407" t="s">
        <v>2445</v>
      </c>
      <c r="F678" s="407" t="s">
        <v>2445</v>
      </c>
      <c r="G678" s="406">
        <v>63</v>
      </c>
      <c r="H678" s="407" t="s">
        <v>295</v>
      </c>
      <c r="I678" s="687"/>
      <c r="J678" s="406">
        <v>210</v>
      </c>
      <c r="K678" s="406">
        <v>4.4999999999999998E-2</v>
      </c>
      <c r="L678" s="406" t="s">
        <v>292</v>
      </c>
      <c r="M678" s="406">
        <v>0.39</v>
      </c>
      <c r="N678" s="406">
        <v>1400</v>
      </c>
      <c r="O678" s="406">
        <v>5</v>
      </c>
      <c r="P678" s="406">
        <v>3</v>
      </c>
      <c r="Q678" s="406"/>
      <c r="R678" s="406"/>
      <c r="S678" s="406"/>
      <c r="T678" s="406"/>
      <c r="U678" s="406"/>
      <c r="V678" s="406" t="s">
        <v>1111</v>
      </c>
      <c r="W678" s="408">
        <v>44012</v>
      </c>
      <c r="X678" s="407" t="s">
        <v>2443</v>
      </c>
      <c r="Y678" s="407" t="s">
        <v>1070</v>
      </c>
      <c r="Z678" s="293"/>
      <c r="AA678" s="294"/>
      <c r="AQ678" s="245"/>
      <c r="AR678" s="245"/>
      <c r="AS678" s="245"/>
      <c r="AT678" s="245"/>
      <c r="AU678" s="245"/>
      <c r="AV678" s="245"/>
      <c r="AW678" s="245"/>
      <c r="AX678" s="245"/>
      <c r="AY678" s="245"/>
      <c r="AZ678" s="245"/>
      <c r="BA678" s="245"/>
      <c r="BB678" s="245"/>
      <c r="BC678" s="245"/>
      <c r="BD678" s="245"/>
      <c r="BE678" s="245"/>
      <c r="BG678" s="245"/>
      <c r="BH678" s="245"/>
      <c r="BI678" s="245"/>
      <c r="BJ678" s="245"/>
      <c r="BK678" s="245"/>
      <c r="BL678" s="245"/>
      <c r="BM678" s="245"/>
      <c r="BN678" s="245"/>
      <c r="BO678" s="245"/>
      <c r="BP678" s="245"/>
      <c r="BQ678" s="245"/>
      <c r="BR678" s="245"/>
      <c r="BS678" s="245"/>
      <c r="BT678" s="245"/>
      <c r="BU678" s="245"/>
      <c r="BV678" s="245"/>
      <c r="BW678" s="245"/>
      <c r="BX678" s="245"/>
      <c r="BY678" s="245"/>
      <c r="BZ678" s="245"/>
      <c r="CA678" s="245"/>
      <c r="CB678" s="245"/>
      <c r="CC678" s="245"/>
      <c r="CD678" s="245"/>
      <c r="CE678" s="245"/>
      <c r="CF678" s="245"/>
    </row>
    <row r="679" spans="1:84" s="41" customFormat="1" x14ac:dyDescent="0.2">
      <c r="A679" s="406">
        <v>31</v>
      </c>
      <c r="B679" s="406">
        <v>18040143</v>
      </c>
      <c r="C679" s="407" t="s">
        <v>524</v>
      </c>
      <c r="D679" s="407" t="s">
        <v>525</v>
      </c>
      <c r="E679" s="407" t="s">
        <v>2445</v>
      </c>
      <c r="F679" s="407" t="s">
        <v>2445</v>
      </c>
      <c r="G679" s="406">
        <v>63</v>
      </c>
      <c r="H679" s="407" t="s">
        <v>295</v>
      </c>
      <c r="I679" s="687"/>
      <c r="J679" s="406">
        <v>180</v>
      </c>
      <c r="K679" s="406">
        <v>4.2999999999999997E-2</v>
      </c>
      <c r="L679" s="406" t="s">
        <v>1665</v>
      </c>
      <c r="M679" s="406">
        <v>0.39</v>
      </c>
      <c r="N679" s="406">
        <v>1400</v>
      </c>
      <c r="O679" s="406">
        <v>5</v>
      </c>
      <c r="P679" s="406">
        <v>3</v>
      </c>
      <c r="Q679" s="406"/>
      <c r="R679" s="406"/>
      <c r="S679" s="406"/>
      <c r="T679" s="406"/>
      <c r="U679" s="406"/>
      <c r="V679" s="406" t="s">
        <v>1111</v>
      </c>
      <c r="W679" s="408">
        <v>44012</v>
      </c>
      <c r="X679" s="407" t="s">
        <v>2443</v>
      </c>
      <c r="Y679" s="407" t="s">
        <v>1070</v>
      </c>
      <c r="Z679" s="293"/>
      <c r="AA679" s="294"/>
      <c r="AQ679" s="245"/>
      <c r="AR679" s="245"/>
      <c r="AS679" s="245"/>
      <c r="AT679" s="245"/>
      <c r="AU679" s="245"/>
      <c r="AV679" s="245"/>
      <c r="AW679" s="245"/>
      <c r="AX679" s="245"/>
      <c r="AY679" s="245"/>
      <c r="AZ679" s="245"/>
      <c r="BA679" s="245"/>
      <c r="BB679" s="245"/>
      <c r="BC679" s="245"/>
      <c r="BD679" s="245"/>
      <c r="BE679" s="245"/>
      <c r="BG679" s="245"/>
      <c r="BH679" s="245"/>
      <c r="BI679" s="245"/>
      <c r="BJ679" s="245"/>
      <c r="BK679" s="245"/>
      <c r="BL679" s="245"/>
      <c r="BM679" s="245"/>
      <c r="BN679" s="245"/>
      <c r="BO679" s="245"/>
      <c r="BP679" s="245"/>
      <c r="BQ679" s="245"/>
      <c r="BR679" s="245"/>
      <c r="BS679" s="245"/>
      <c r="BT679" s="245"/>
      <c r="BU679" s="245"/>
      <c r="BV679" s="245"/>
      <c r="BW679" s="245"/>
      <c r="BX679" s="245"/>
      <c r="BY679" s="245"/>
      <c r="BZ679" s="245"/>
      <c r="CA679" s="245"/>
      <c r="CB679" s="245"/>
      <c r="CC679" s="245"/>
      <c r="CD679" s="245"/>
      <c r="CE679" s="245"/>
      <c r="CF679" s="245"/>
    </row>
    <row r="680" spans="1:84" s="619" customFormat="1" ht="19.5" customHeight="1" x14ac:dyDescent="0.2">
      <c r="A680" s="898">
        <v>48</v>
      </c>
      <c r="B680" s="899">
        <v>48.01</v>
      </c>
      <c r="C680" s="900" t="s">
        <v>2273</v>
      </c>
      <c r="D680" s="900" t="s">
        <v>2274</v>
      </c>
      <c r="E680" s="901" t="s">
        <v>2275</v>
      </c>
      <c r="F680" s="901" t="s">
        <v>2276</v>
      </c>
      <c r="G680" s="381"/>
      <c r="H680" s="382"/>
      <c r="I680" s="691" t="s">
        <v>302</v>
      </c>
      <c r="J680" s="383"/>
      <c r="K680" s="398">
        <v>4.5999999999999999E-2</v>
      </c>
      <c r="L680" s="381"/>
      <c r="M680" s="420"/>
      <c r="N680" s="381"/>
      <c r="O680" s="381"/>
      <c r="P680" s="381"/>
      <c r="Q680" s="381"/>
      <c r="R680" s="381"/>
      <c r="S680" s="381"/>
      <c r="T680" s="381"/>
      <c r="U680" s="381" t="s">
        <v>1111</v>
      </c>
      <c r="V680" s="381"/>
      <c r="W680" s="384"/>
      <c r="X680" s="382"/>
      <c r="Y680" s="382"/>
      <c r="Z680" s="880"/>
      <c r="AA680" s="881"/>
    </row>
    <row r="681" spans="1:84" s="624" customFormat="1" ht="28.5" customHeight="1" x14ac:dyDescent="0.2">
      <c r="A681" s="882">
        <v>48</v>
      </c>
      <c r="B681" s="883">
        <v>48.02</v>
      </c>
      <c r="C681" s="884" t="s">
        <v>688</v>
      </c>
      <c r="D681" s="885" t="s">
        <v>691</v>
      </c>
      <c r="E681" s="886" t="s">
        <v>2253</v>
      </c>
      <c r="F681" s="887" t="s">
        <v>2249</v>
      </c>
      <c r="G681" s="888"/>
      <c r="H681" s="889"/>
      <c r="I681" s="890" t="s">
        <v>302</v>
      </c>
      <c r="J681" s="891"/>
      <c r="K681" s="892">
        <v>4.5999999999999999E-2</v>
      </c>
      <c r="L681" s="891"/>
      <c r="M681" s="883"/>
      <c r="N681" s="893"/>
      <c r="O681" s="894"/>
      <c r="P681" s="894"/>
      <c r="Q681" s="895"/>
      <c r="R681" s="895"/>
      <c r="S681" s="895"/>
      <c r="T681" s="895"/>
      <c r="U681" s="895" t="s">
        <v>1111</v>
      </c>
      <c r="V681" s="896"/>
      <c r="W681" s="897"/>
      <c r="X681" s="72" t="s">
        <v>514</v>
      </c>
      <c r="Y681" s="72" t="s">
        <v>839</v>
      </c>
    </row>
    <row r="682" spans="1:84" s="40" customFormat="1" ht="15" x14ac:dyDescent="0.2">
      <c r="A682" s="464">
        <v>48</v>
      </c>
      <c r="B682" s="464">
        <v>17100085</v>
      </c>
      <c r="C682" s="465" t="s">
        <v>688</v>
      </c>
      <c r="D682" s="465" t="s">
        <v>691</v>
      </c>
      <c r="E682" s="465" t="s">
        <v>689</v>
      </c>
      <c r="F682" s="465" t="s">
        <v>689</v>
      </c>
      <c r="G682" s="464">
        <v>76</v>
      </c>
      <c r="H682" s="465" t="s">
        <v>1175</v>
      </c>
      <c r="I682" s="877"/>
      <c r="J682" s="464" t="s">
        <v>690</v>
      </c>
      <c r="K682" s="467">
        <v>3.7999999999999999E-2</v>
      </c>
      <c r="L682" s="464" t="s">
        <v>895</v>
      </c>
      <c r="M682" s="1204"/>
      <c r="N682" s="470"/>
      <c r="O682" s="470"/>
      <c r="P682" s="470"/>
      <c r="Q682" s="464"/>
      <c r="R682" s="464"/>
      <c r="S682" s="464"/>
      <c r="T682" s="464"/>
      <c r="U682" s="464"/>
      <c r="V682" s="464"/>
      <c r="W682" s="469">
        <v>43830</v>
      </c>
      <c r="X682" s="465" t="s">
        <v>688</v>
      </c>
      <c r="Y682" s="465" t="s">
        <v>1072</v>
      </c>
      <c r="AQ682" s="76"/>
      <c r="AR682" s="76"/>
      <c r="AS682" s="76"/>
      <c r="AT682" s="76"/>
      <c r="AU682" s="76"/>
      <c r="AV682" s="76"/>
      <c r="AW682" s="76"/>
      <c r="AX682" s="76"/>
      <c r="AY682" s="76"/>
      <c r="AZ682" s="76"/>
      <c r="BA682" s="76"/>
      <c r="BB682" s="76"/>
      <c r="BC682" s="76"/>
      <c r="BD682" s="76"/>
      <c r="BE682" s="76"/>
      <c r="BG682" s="76"/>
      <c r="BH682" s="76"/>
      <c r="BI682" s="76"/>
      <c r="BJ682" s="76"/>
      <c r="BK682" s="76"/>
      <c r="BL682" s="76"/>
      <c r="BM682" s="76"/>
      <c r="BN682" s="76"/>
      <c r="BO682" s="76"/>
      <c r="BP682" s="76"/>
      <c r="BQ682" s="76"/>
      <c r="BR682" s="76"/>
      <c r="BS682" s="76"/>
      <c r="BT682" s="76"/>
      <c r="BU682" s="76"/>
      <c r="BV682" s="76"/>
      <c r="BW682" s="76"/>
      <c r="BX682" s="76"/>
      <c r="BY682" s="76"/>
      <c r="BZ682" s="76"/>
      <c r="CA682" s="76"/>
      <c r="CB682" s="76"/>
      <c r="CC682" s="76"/>
      <c r="CD682" s="76"/>
      <c r="CE682" s="76"/>
      <c r="CF682" s="76"/>
    </row>
    <row r="683" spans="1:84" s="40" customFormat="1" ht="15" x14ac:dyDescent="0.2">
      <c r="A683" s="441">
        <v>48</v>
      </c>
      <c r="B683" s="441">
        <v>17110081</v>
      </c>
      <c r="C683" s="442" t="s">
        <v>688</v>
      </c>
      <c r="D683" s="442" t="s">
        <v>691</v>
      </c>
      <c r="E683" s="442" t="s">
        <v>2153</v>
      </c>
      <c r="F683" s="442" t="s">
        <v>2153</v>
      </c>
      <c r="G683" s="441">
        <v>113</v>
      </c>
      <c r="H683" s="442" t="s">
        <v>1015</v>
      </c>
      <c r="I683" s="620"/>
      <c r="J683" s="441" t="s">
        <v>1875</v>
      </c>
      <c r="K683" s="457">
        <v>3.9E-2</v>
      </c>
      <c r="L683" s="441" t="s">
        <v>895</v>
      </c>
      <c r="M683" s="526"/>
      <c r="N683" s="440"/>
      <c r="O683" s="440"/>
      <c r="P683" s="440"/>
      <c r="Q683" s="441"/>
      <c r="R683" s="441"/>
      <c r="S683" s="381"/>
      <c r="T683" s="381"/>
      <c r="U683" s="441"/>
      <c r="V683" s="441"/>
      <c r="W683" s="443">
        <v>43465</v>
      </c>
      <c r="X683" s="442" t="s">
        <v>1876</v>
      </c>
      <c r="Y683" s="440"/>
      <c r="AQ683" s="76"/>
      <c r="AR683" s="76"/>
      <c r="AS683" s="76"/>
      <c r="AT683" s="76"/>
      <c r="AU683" s="76"/>
      <c r="AV683" s="76"/>
      <c r="AW683" s="76"/>
      <c r="AX683" s="76"/>
      <c r="AY683" s="76"/>
      <c r="AZ683" s="76"/>
      <c r="BA683" s="76"/>
      <c r="BB683" s="76"/>
      <c r="BC683" s="76"/>
      <c r="BD683" s="76"/>
      <c r="BE683" s="76"/>
      <c r="BG683" s="76"/>
      <c r="BH683" s="76"/>
      <c r="BI683" s="76"/>
      <c r="BJ683" s="76"/>
      <c r="BK683" s="76"/>
      <c r="BL683" s="76"/>
      <c r="BM683" s="76"/>
      <c r="BN683" s="76"/>
      <c r="BO683" s="76"/>
      <c r="BP683" s="76"/>
      <c r="BQ683" s="76"/>
      <c r="BR683" s="76"/>
      <c r="BS683" s="76"/>
      <c r="BT683" s="76"/>
      <c r="BU683" s="76"/>
      <c r="BV683" s="76"/>
      <c r="BW683" s="76"/>
      <c r="BX683" s="76"/>
      <c r="BY683" s="76"/>
      <c r="BZ683" s="76"/>
      <c r="CA683" s="76"/>
      <c r="CB683" s="76"/>
      <c r="CC683" s="76"/>
      <c r="CD683" s="76"/>
      <c r="CE683" s="76"/>
      <c r="CF683" s="76"/>
    </row>
    <row r="684" spans="1:84" s="41" customFormat="1" ht="15" x14ac:dyDescent="0.2">
      <c r="A684" s="406">
        <v>48</v>
      </c>
      <c r="B684" s="406">
        <v>18040101</v>
      </c>
      <c r="C684" s="407" t="s">
        <v>688</v>
      </c>
      <c r="D684" s="407" t="s">
        <v>691</v>
      </c>
      <c r="E684" s="407" t="s">
        <v>1463</v>
      </c>
      <c r="F684" s="407" t="s">
        <v>1463</v>
      </c>
      <c r="G684" s="406">
        <v>10</v>
      </c>
      <c r="H684" s="407" t="s">
        <v>505</v>
      </c>
      <c r="I684" s="687"/>
      <c r="J684" s="406" t="s">
        <v>1506</v>
      </c>
      <c r="K684" s="406">
        <v>3.7999999999999999E-2</v>
      </c>
      <c r="L684" s="406" t="s">
        <v>895</v>
      </c>
      <c r="M684" s="302"/>
      <c r="N684" s="302"/>
      <c r="O684" s="302"/>
      <c r="P684" s="302"/>
      <c r="Q684" s="406"/>
      <c r="R684" s="406"/>
      <c r="S684" s="406"/>
      <c r="T684" s="406"/>
      <c r="U684" s="406"/>
      <c r="V684" s="406" t="s">
        <v>1111</v>
      </c>
      <c r="W684" s="408">
        <v>44012</v>
      </c>
      <c r="X684" s="407" t="s">
        <v>1371</v>
      </c>
      <c r="Y684" s="407" t="s">
        <v>1072</v>
      </c>
      <c r="AQ684" s="245"/>
      <c r="AR684" s="245"/>
      <c r="AS684" s="245"/>
      <c r="AT684" s="245"/>
      <c r="AU684" s="245"/>
      <c r="AV684" s="245"/>
      <c r="AW684" s="245"/>
      <c r="AX684" s="245"/>
      <c r="AY684" s="245"/>
      <c r="AZ684" s="245"/>
      <c r="BA684" s="245"/>
      <c r="BB684" s="245"/>
      <c r="BC684" s="245"/>
      <c r="BD684" s="245"/>
      <c r="BE684" s="245"/>
      <c r="BG684" s="245"/>
      <c r="BH684" s="245"/>
      <c r="BI684" s="245"/>
      <c r="BJ684" s="245"/>
      <c r="BK684" s="245"/>
      <c r="BL684" s="245"/>
      <c r="BM684" s="245"/>
      <c r="BN684" s="245"/>
      <c r="BO684" s="245"/>
      <c r="BP684" s="245"/>
      <c r="BQ684" s="245"/>
      <c r="BR684" s="245"/>
      <c r="BS684" s="245"/>
      <c r="BT684" s="245"/>
      <c r="BU684" s="245"/>
      <c r="BV684" s="245"/>
      <c r="BW684" s="245"/>
      <c r="BX684" s="245"/>
      <c r="BY684" s="245"/>
      <c r="BZ684" s="245"/>
      <c r="CA684" s="245"/>
      <c r="CB684" s="245"/>
      <c r="CC684" s="245"/>
      <c r="CD684" s="245"/>
      <c r="CE684" s="245"/>
      <c r="CF684" s="245"/>
    </row>
    <row r="685" spans="1:84" s="41" customFormat="1" ht="15" x14ac:dyDescent="0.2">
      <c r="A685" s="406">
        <v>48</v>
      </c>
      <c r="B685" s="406">
        <v>18040131</v>
      </c>
      <c r="C685" s="407" t="s">
        <v>688</v>
      </c>
      <c r="D685" s="407" t="s">
        <v>691</v>
      </c>
      <c r="E685" s="407" t="s">
        <v>1666</v>
      </c>
      <c r="F685" s="407" t="s">
        <v>1666</v>
      </c>
      <c r="G685" s="406">
        <v>63</v>
      </c>
      <c r="H685" s="407" t="s">
        <v>295</v>
      </c>
      <c r="I685" s="687"/>
      <c r="J685" s="406" t="s">
        <v>1506</v>
      </c>
      <c r="K685" s="406">
        <v>3.7999999999999999E-2</v>
      </c>
      <c r="L685" s="406" t="s">
        <v>895</v>
      </c>
      <c r="M685" s="302"/>
      <c r="N685" s="302"/>
      <c r="O685" s="302"/>
      <c r="P685" s="302"/>
      <c r="Q685" s="406"/>
      <c r="R685" s="406"/>
      <c r="S685" s="406"/>
      <c r="T685" s="406"/>
      <c r="U685" s="406"/>
      <c r="V685" s="406" t="s">
        <v>1111</v>
      </c>
      <c r="W685" s="408">
        <v>44012</v>
      </c>
      <c r="X685" s="407" t="s">
        <v>1371</v>
      </c>
      <c r="Y685" s="407" t="s">
        <v>1072</v>
      </c>
      <c r="AQ685" s="245"/>
      <c r="AR685" s="245"/>
      <c r="AS685" s="245"/>
      <c r="AT685" s="245"/>
      <c r="AU685" s="245"/>
      <c r="AV685" s="245"/>
      <c r="AW685" s="245"/>
      <c r="AX685" s="245"/>
      <c r="AY685" s="245"/>
      <c r="AZ685" s="245"/>
      <c r="BA685" s="245"/>
      <c r="BB685" s="245"/>
      <c r="BC685" s="245"/>
      <c r="BD685" s="245"/>
      <c r="BE685" s="245"/>
      <c r="BG685" s="245"/>
      <c r="BH685" s="245"/>
      <c r="BI685" s="245"/>
      <c r="BJ685" s="245"/>
      <c r="BK685" s="245"/>
      <c r="BL685" s="245"/>
      <c r="BM685" s="245"/>
      <c r="BN685" s="245"/>
      <c r="BO685" s="245"/>
      <c r="BP685" s="245"/>
      <c r="BQ685" s="245"/>
      <c r="BR685" s="245"/>
      <c r="BS685" s="245"/>
      <c r="BT685" s="245"/>
      <c r="BU685" s="245"/>
      <c r="BV685" s="245"/>
      <c r="BW685" s="245"/>
      <c r="BX685" s="245"/>
      <c r="BY685" s="245"/>
      <c r="BZ685" s="245"/>
      <c r="CA685" s="245"/>
      <c r="CB685" s="245"/>
      <c r="CC685" s="245"/>
      <c r="CD685" s="245"/>
      <c r="CE685" s="245"/>
      <c r="CF685" s="245"/>
    </row>
    <row r="686" spans="1:84" s="41" customFormat="1" ht="30" customHeight="1" x14ac:dyDescent="0.2">
      <c r="A686" s="902">
        <v>43</v>
      </c>
      <c r="B686" s="903">
        <v>43.01</v>
      </c>
      <c r="C686" s="224" t="s">
        <v>139</v>
      </c>
      <c r="D686" s="224" t="s">
        <v>476</v>
      </c>
      <c r="E686" s="904"/>
      <c r="F686" s="904"/>
      <c r="G686" s="876"/>
      <c r="H686" s="904"/>
      <c r="I686" s="905"/>
      <c r="J686" s="905"/>
      <c r="K686" s="906"/>
      <c r="L686" s="905"/>
      <c r="M686" s="903" t="s">
        <v>42</v>
      </c>
      <c r="N686" s="905" t="s">
        <v>42</v>
      </c>
      <c r="O686" s="876" t="s">
        <v>42</v>
      </c>
      <c r="P686" s="876" t="s">
        <v>42</v>
      </c>
      <c r="Q686" s="876"/>
      <c r="R686" s="876"/>
      <c r="S686" s="968"/>
      <c r="T686" s="876"/>
      <c r="U686" s="876"/>
      <c r="V686" s="876"/>
      <c r="W686" s="907"/>
      <c r="X686" s="904"/>
      <c r="Y686" s="904"/>
      <c r="AQ686" s="245"/>
      <c r="AR686" s="245"/>
      <c r="AS686" s="245"/>
      <c r="AT686" s="245"/>
      <c r="AU686" s="245"/>
      <c r="AV686" s="245"/>
      <c r="AW686" s="245"/>
      <c r="AX686" s="245"/>
      <c r="AY686" s="245"/>
      <c r="AZ686" s="245"/>
      <c r="BA686" s="245"/>
      <c r="BB686" s="245"/>
      <c r="BC686" s="245"/>
      <c r="BD686" s="245"/>
      <c r="BE686" s="245"/>
      <c r="BG686" s="245"/>
      <c r="BH686" s="245"/>
      <c r="BI686" s="245"/>
      <c r="BJ686" s="245"/>
      <c r="BK686" s="245"/>
      <c r="BL686" s="245"/>
      <c r="BM686" s="245"/>
      <c r="BN686" s="245"/>
      <c r="BO686" s="245"/>
      <c r="BP686" s="245"/>
      <c r="BQ686" s="245"/>
      <c r="BR686" s="245"/>
      <c r="BS686" s="245"/>
      <c r="BT686" s="245"/>
      <c r="BU686" s="245"/>
      <c r="BV686" s="245"/>
      <c r="BW686" s="245"/>
      <c r="BX686" s="245"/>
      <c r="BY686" s="245"/>
      <c r="BZ686" s="245"/>
      <c r="CA686" s="245"/>
      <c r="CB686" s="245"/>
      <c r="CC686" s="245"/>
      <c r="CD686" s="245"/>
      <c r="CE686" s="245"/>
      <c r="CF686" s="245"/>
    </row>
    <row r="687" spans="1:84" s="41" customFormat="1" ht="25.5" x14ac:dyDescent="0.2">
      <c r="A687" s="441">
        <v>43</v>
      </c>
      <c r="B687" s="441">
        <v>16100081</v>
      </c>
      <c r="C687" s="442" t="s">
        <v>1201</v>
      </c>
      <c r="D687" s="442" t="s">
        <v>1202</v>
      </c>
      <c r="E687" s="442" t="s">
        <v>1203</v>
      </c>
      <c r="F687" s="442" t="s">
        <v>1203</v>
      </c>
      <c r="G687" s="441">
        <v>120</v>
      </c>
      <c r="H687" s="442" t="s">
        <v>1204</v>
      </c>
      <c r="I687" s="554"/>
      <c r="J687" s="486" t="s">
        <v>1205</v>
      </c>
      <c r="K687" s="457">
        <v>4.7E-2</v>
      </c>
      <c r="L687" s="441" t="s">
        <v>895</v>
      </c>
      <c r="M687" s="526"/>
      <c r="N687" s="440"/>
      <c r="O687" s="440"/>
      <c r="P687" s="440"/>
      <c r="Q687" s="442"/>
      <c r="R687" s="442"/>
      <c r="S687" s="382"/>
      <c r="T687" s="382"/>
      <c r="U687" s="442"/>
      <c r="V687" s="441" t="s">
        <v>1111</v>
      </c>
      <c r="W687" s="443">
        <v>43465</v>
      </c>
      <c r="X687" s="442" t="s">
        <v>1433</v>
      </c>
      <c r="Y687" s="442" t="s">
        <v>1073</v>
      </c>
      <c r="AQ687" s="245"/>
      <c r="AR687" s="245"/>
      <c r="AS687" s="245"/>
      <c r="AT687" s="245"/>
      <c r="AU687" s="245"/>
      <c r="AV687" s="245"/>
      <c r="AW687" s="245"/>
      <c r="AX687" s="245"/>
      <c r="AY687" s="245"/>
      <c r="AZ687" s="245"/>
      <c r="BA687" s="245"/>
      <c r="BB687" s="245"/>
      <c r="BC687" s="245"/>
      <c r="BD687" s="245"/>
      <c r="BE687" s="245"/>
      <c r="BG687" s="245"/>
      <c r="BH687" s="245"/>
      <c r="BI687" s="245"/>
      <c r="BJ687" s="245"/>
      <c r="BK687" s="245"/>
      <c r="BL687" s="245"/>
      <c r="BM687" s="245"/>
      <c r="BN687" s="245"/>
      <c r="BO687" s="245"/>
      <c r="BP687" s="245"/>
      <c r="BQ687" s="245"/>
      <c r="BR687" s="245"/>
      <c r="BS687" s="245"/>
      <c r="BT687" s="245"/>
      <c r="BU687" s="245"/>
      <c r="BV687" s="245"/>
      <c r="BW687" s="245"/>
      <c r="BX687" s="245"/>
      <c r="BY687" s="245"/>
      <c r="BZ687" s="245"/>
      <c r="CA687" s="245"/>
      <c r="CB687" s="245"/>
      <c r="CC687" s="245"/>
      <c r="CD687" s="245"/>
      <c r="CE687" s="245"/>
      <c r="CF687" s="245"/>
    </row>
    <row r="688" spans="1:84" s="40" customFormat="1" ht="29.25" customHeight="1" x14ac:dyDescent="0.2">
      <c r="A688" s="908">
        <v>45</v>
      </c>
      <c r="B688" s="909">
        <v>45.01</v>
      </c>
      <c r="C688" s="910" t="s">
        <v>2278</v>
      </c>
      <c r="D688" s="911" t="s">
        <v>2277</v>
      </c>
      <c r="E688" s="924" t="s">
        <v>2279</v>
      </c>
      <c r="F688" s="924" t="s">
        <v>2280</v>
      </c>
      <c r="G688" s="913"/>
      <c r="H688" s="914"/>
      <c r="I688" s="923" t="s">
        <v>305</v>
      </c>
      <c r="J688" s="915"/>
      <c r="K688" s="916">
        <v>4.3999999999999997E-2</v>
      </c>
      <c r="L688" s="917"/>
      <c r="M688" s="918"/>
      <c r="N688" s="915"/>
      <c r="O688" s="919">
        <v>0</v>
      </c>
      <c r="P688" s="919">
        <v>0</v>
      </c>
      <c r="Q688" s="913"/>
      <c r="R688" s="913"/>
      <c r="S688" s="988"/>
      <c r="T688" s="988"/>
      <c r="U688" s="913" t="s">
        <v>1111</v>
      </c>
      <c r="V688" s="913"/>
      <c r="W688" s="920"/>
      <c r="X688" s="912"/>
      <c r="Y688" s="914"/>
      <c r="AQ688" s="76"/>
      <c r="AR688" s="76"/>
      <c r="AS688" s="76"/>
      <c r="AT688" s="76"/>
      <c r="AU688" s="76"/>
      <c r="AV688" s="76"/>
      <c r="AW688" s="76"/>
      <c r="AX688" s="76"/>
      <c r="AY688" s="76"/>
      <c r="AZ688" s="76"/>
      <c r="BA688" s="76"/>
      <c r="BB688" s="76"/>
      <c r="BC688" s="76"/>
      <c r="BD688" s="76"/>
      <c r="BE688" s="76"/>
      <c r="BG688" s="76"/>
      <c r="BH688" s="76"/>
      <c r="BI688" s="76"/>
      <c r="BJ688" s="76"/>
      <c r="BK688" s="76"/>
      <c r="BL688" s="76"/>
      <c r="BM688" s="76"/>
      <c r="BN688" s="76"/>
      <c r="BO688" s="76"/>
      <c r="BP688" s="76"/>
      <c r="BQ688" s="76"/>
      <c r="BR688" s="76"/>
      <c r="BS688" s="76"/>
      <c r="BT688" s="76"/>
      <c r="BU688" s="76"/>
      <c r="BV688" s="76"/>
      <c r="BW688" s="76"/>
      <c r="BX688" s="76"/>
      <c r="BY688" s="76"/>
      <c r="BZ688" s="76"/>
      <c r="CA688" s="76"/>
      <c r="CB688" s="76"/>
      <c r="CC688" s="76"/>
      <c r="CD688" s="76"/>
      <c r="CE688" s="76"/>
      <c r="CF688" s="76"/>
    </row>
    <row r="689" spans="1:84" s="40" customFormat="1" ht="15" x14ac:dyDescent="0.2">
      <c r="A689" s="441">
        <v>45</v>
      </c>
      <c r="B689" s="441">
        <v>16100122</v>
      </c>
      <c r="C689" s="442" t="s">
        <v>1037</v>
      </c>
      <c r="D689" s="442" t="s">
        <v>1035</v>
      </c>
      <c r="E689" s="442" t="s">
        <v>1032</v>
      </c>
      <c r="F689" s="442" t="s">
        <v>1032</v>
      </c>
      <c r="G689" s="441">
        <v>32</v>
      </c>
      <c r="H689" s="442" t="s">
        <v>1030</v>
      </c>
      <c r="I689" s="554"/>
      <c r="J689" s="486" t="s">
        <v>1033</v>
      </c>
      <c r="K689" s="457">
        <v>3.9E-2</v>
      </c>
      <c r="L689" s="441" t="s">
        <v>842</v>
      </c>
      <c r="M689" s="526"/>
      <c r="N689" s="440"/>
      <c r="O689" s="440"/>
      <c r="P689" s="440"/>
      <c r="Q689" s="442"/>
      <c r="R689" s="442"/>
      <c r="S689" s="382"/>
      <c r="T689" s="382"/>
      <c r="U689" s="442"/>
      <c r="V689" s="441" t="s">
        <v>1111</v>
      </c>
      <c r="W689" s="443">
        <v>43465</v>
      </c>
      <c r="X689" s="442" t="s">
        <v>1874</v>
      </c>
      <c r="Y689" s="442" t="s">
        <v>1034</v>
      </c>
      <c r="AQ689" s="76"/>
      <c r="AR689" s="76"/>
      <c r="AS689" s="76"/>
      <c r="AT689" s="76"/>
      <c r="AU689" s="76"/>
      <c r="AV689" s="76"/>
      <c r="AW689" s="76"/>
      <c r="AX689" s="76"/>
      <c r="AY689" s="76"/>
      <c r="AZ689" s="76"/>
      <c r="BA689" s="76"/>
      <c r="BB689" s="76"/>
      <c r="BC689" s="76"/>
      <c r="BD689" s="76"/>
      <c r="BE689" s="76"/>
      <c r="BG689" s="76"/>
      <c r="BH689" s="76"/>
      <c r="BI689" s="76"/>
      <c r="BJ689" s="76"/>
      <c r="BK689" s="76"/>
      <c r="BL689" s="76"/>
      <c r="BM689" s="76"/>
      <c r="BN689" s="76"/>
      <c r="BO689" s="76"/>
      <c r="BP689" s="76"/>
      <c r="BQ689" s="76"/>
      <c r="BR689" s="76"/>
      <c r="BS689" s="76"/>
      <c r="BT689" s="76"/>
      <c r="BU689" s="76"/>
      <c r="BV689" s="76"/>
      <c r="BW689" s="76"/>
      <c r="BX689" s="76"/>
      <c r="BY689" s="76"/>
      <c r="BZ689" s="76"/>
      <c r="CA689" s="76"/>
      <c r="CB689" s="76"/>
      <c r="CC689" s="76"/>
      <c r="CD689" s="76"/>
      <c r="CE689" s="76"/>
      <c r="CF689" s="76"/>
    </row>
    <row r="690" spans="1:84" s="40" customFormat="1" ht="28.5" customHeight="1" x14ac:dyDescent="0.2">
      <c r="A690" s="908">
        <v>32</v>
      </c>
      <c r="B690" s="909">
        <v>32.01</v>
      </c>
      <c r="C690" s="910" t="s">
        <v>1085</v>
      </c>
      <c r="D690" s="910" t="s">
        <v>1086</v>
      </c>
      <c r="E690" s="912" t="s">
        <v>2175</v>
      </c>
      <c r="F690" s="912" t="s">
        <v>2206</v>
      </c>
      <c r="G690" s="913"/>
      <c r="H690" s="914"/>
      <c r="I690" s="921" t="s">
        <v>304</v>
      </c>
      <c r="J690" s="915"/>
      <c r="K690" s="916">
        <v>4.2000000000000003E-2</v>
      </c>
      <c r="L690" s="921"/>
      <c r="M690" s="909">
        <v>0.44</v>
      </c>
      <c r="N690" s="921">
        <v>1600</v>
      </c>
      <c r="O690" s="922">
        <v>2</v>
      </c>
      <c r="P690" s="922">
        <v>2</v>
      </c>
      <c r="Q690" s="913"/>
      <c r="R690" s="913" t="s">
        <v>1111</v>
      </c>
      <c r="S690" s="988"/>
      <c r="T690" s="988"/>
      <c r="U690" s="913" t="s">
        <v>1111</v>
      </c>
      <c r="V690" s="913"/>
      <c r="W690" s="920"/>
      <c r="X690" s="912" t="s">
        <v>514</v>
      </c>
      <c r="Y690" s="912" t="s">
        <v>839</v>
      </c>
      <c r="AQ690" s="76"/>
      <c r="AR690" s="76"/>
      <c r="AS690" s="76"/>
      <c r="AT690" s="76"/>
      <c r="AU690" s="76"/>
      <c r="AV690" s="76"/>
      <c r="AW690" s="76"/>
      <c r="AX690" s="76"/>
      <c r="AY690" s="76"/>
      <c r="AZ690" s="76"/>
      <c r="BA690" s="76"/>
      <c r="BB690" s="76"/>
      <c r="BC690" s="76"/>
      <c r="BD690" s="76"/>
      <c r="BE690" s="76"/>
      <c r="BG690" s="76"/>
      <c r="BH690" s="76"/>
      <c r="BI690" s="76"/>
      <c r="BJ690" s="76"/>
      <c r="BK690" s="76"/>
      <c r="BL690" s="76"/>
      <c r="BM690" s="76"/>
      <c r="BN690" s="76"/>
      <c r="BO690" s="76"/>
      <c r="BP690" s="76"/>
      <c r="BQ690" s="76"/>
      <c r="BR690" s="76"/>
      <c r="BS690" s="76"/>
      <c r="BT690" s="76"/>
      <c r="BU690" s="76"/>
      <c r="BV690" s="76"/>
      <c r="BW690" s="76"/>
      <c r="BX690" s="76"/>
      <c r="BY690" s="76"/>
      <c r="BZ690" s="76"/>
      <c r="CA690" s="76"/>
      <c r="CB690" s="76"/>
      <c r="CC690" s="76"/>
      <c r="CD690" s="76"/>
      <c r="CE690" s="76"/>
      <c r="CF690" s="76"/>
    </row>
    <row r="691" spans="1:84" s="380" customFormat="1" ht="16.5" customHeight="1" x14ac:dyDescent="0.2">
      <c r="A691" s="381">
        <v>32</v>
      </c>
      <c r="B691" s="381">
        <v>18040151</v>
      </c>
      <c r="C691" s="382" t="s">
        <v>380</v>
      </c>
      <c r="D691" s="382" t="s">
        <v>1246</v>
      </c>
      <c r="E691" s="382" t="s">
        <v>1820</v>
      </c>
      <c r="F691" s="382" t="s">
        <v>1820</v>
      </c>
      <c r="G691" s="381">
        <v>109</v>
      </c>
      <c r="H691" s="382" t="s">
        <v>296</v>
      </c>
      <c r="I691" s="691"/>
      <c r="J691" s="381" t="s">
        <v>1821</v>
      </c>
      <c r="K691" s="381">
        <v>3.7999999999999999E-2</v>
      </c>
      <c r="L691" s="381" t="s">
        <v>895</v>
      </c>
      <c r="M691" s="381">
        <v>0.44</v>
      </c>
      <c r="N691" s="381">
        <v>1600</v>
      </c>
      <c r="O691" s="381">
        <v>2</v>
      </c>
      <c r="P691" s="381">
        <v>2</v>
      </c>
      <c r="Q691" s="381"/>
      <c r="R691" s="381"/>
      <c r="S691" s="381"/>
      <c r="T691" s="381"/>
      <c r="U691" s="381"/>
      <c r="V691" s="381" t="s">
        <v>1111</v>
      </c>
      <c r="W691" s="384">
        <v>44012</v>
      </c>
      <c r="X691" s="382" t="s">
        <v>297</v>
      </c>
      <c r="Y691" s="382" t="s">
        <v>1074</v>
      </c>
      <c r="AQ691" s="363"/>
      <c r="AR691" s="363"/>
      <c r="AS691" s="363"/>
      <c r="AT691" s="363"/>
      <c r="AU691" s="363"/>
      <c r="AV691" s="363"/>
      <c r="AW691" s="363"/>
      <c r="AX691" s="363"/>
      <c r="AY691" s="363"/>
      <c r="AZ691" s="363"/>
      <c r="BA691" s="363"/>
      <c r="BB691" s="363"/>
      <c r="BC691" s="363"/>
      <c r="BD691" s="363"/>
      <c r="BE691" s="363"/>
      <c r="BG691" s="363"/>
      <c r="BH691" s="363"/>
      <c r="BI691" s="363"/>
      <c r="BJ691" s="363"/>
      <c r="BK691" s="363"/>
      <c r="BL691" s="363"/>
      <c r="BM691" s="363"/>
      <c r="BN691" s="363"/>
      <c r="BO691" s="363"/>
      <c r="BP691" s="363"/>
      <c r="BQ691" s="363"/>
      <c r="BR691" s="363"/>
      <c r="BS691" s="363"/>
      <c r="BT691" s="363"/>
      <c r="BU691" s="363"/>
      <c r="BV691" s="363"/>
      <c r="BW691" s="363"/>
      <c r="BX691" s="363"/>
      <c r="BY691" s="363"/>
      <c r="BZ691" s="363"/>
      <c r="CA691" s="363"/>
      <c r="CB691" s="363"/>
      <c r="CC691" s="363"/>
      <c r="CD691" s="363"/>
      <c r="CE691" s="363"/>
      <c r="CF691" s="363"/>
    </row>
    <row r="692" spans="1:84" s="40" customFormat="1" ht="25.5" x14ac:dyDescent="0.2">
      <c r="A692" s="464">
        <v>32</v>
      </c>
      <c r="B692" s="464">
        <v>17070141</v>
      </c>
      <c r="C692" s="465" t="s">
        <v>380</v>
      </c>
      <c r="D692" s="465" t="s">
        <v>1246</v>
      </c>
      <c r="E692" s="465" t="s">
        <v>2317</v>
      </c>
      <c r="F692" s="465" t="s">
        <v>2317</v>
      </c>
      <c r="G692" s="464">
        <v>78</v>
      </c>
      <c r="H692" s="465" t="s">
        <v>2318</v>
      </c>
      <c r="I692" s="601"/>
      <c r="J692" s="464" t="s">
        <v>1185</v>
      </c>
      <c r="K692" s="464">
        <v>3.7999999999999999E-2</v>
      </c>
      <c r="L692" s="464" t="s">
        <v>895</v>
      </c>
      <c r="M692" s="464">
        <v>0.44</v>
      </c>
      <c r="N692" s="464">
        <v>1600</v>
      </c>
      <c r="O692" s="464">
        <v>2</v>
      </c>
      <c r="P692" s="464">
        <v>2</v>
      </c>
      <c r="Q692" s="464"/>
      <c r="R692" s="464"/>
      <c r="S692" s="464"/>
      <c r="T692" s="464"/>
      <c r="U692" s="464"/>
      <c r="V692" s="464" t="s">
        <v>1111</v>
      </c>
      <c r="W692" s="469">
        <v>43830</v>
      </c>
      <c r="X692" s="465" t="s">
        <v>2319</v>
      </c>
      <c r="Y692" s="465" t="s">
        <v>2320</v>
      </c>
      <c r="AQ692" s="76"/>
      <c r="AR692" s="76"/>
      <c r="AS692" s="76"/>
      <c r="AT692" s="76"/>
      <c r="AU692" s="76"/>
      <c r="AV692" s="76"/>
      <c r="AW692" s="76"/>
      <c r="AX692" s="76"/>
      <c r="AY692" s="76"/>
      <c r="AZ692" s="76"/>
      <c r="BA692" s="76"/>
      <c r="BB692" s="76"/>
      <c r="BC692" s="76"/>
      <c r="BD692" s="76"/>
      <c r="BE692" s="76"/>
      <c r="BG692" s="76"/>
      <c r="BH692" s="76"/>
      <c r="BI692" s="76"/>
      <c r="BJ692" s="76"/>
      <c r="BK692" s="76"/>
      <c r="BL692" s="76"/>
      <c r="BM692" s="76"/>
      <c r="BN692" s="76"/>
      <c r="BO692" s="76"/>
      <c r="BP692" s="76"/>
      <c r="BQ692" s="76"/>
      <c r="BR692" s="76"/>
      <c r="BS692" s="76"/>
      <c r="BT692" s="76"/>
      <c r="BU692" s="76"/>
      <c r="BV692" s="76"/>
      <c r="BW692" s="76"/>
      <c r="BX692" s="76"/>
      <c r="BY692" s="76"/>
      <c r="BZ692" s="76"/>
      <c r="CA692" s="76"/>
      <c r="CB692" s="76"/>
      <c r="CC692" s="76"/>
      <c r="CD692" s="76"/>
      <c r="CE692" s="76"/>
      <c r="CF692" s="76"/>
    </row>
    <row r="693" spans="1:84" s="40" customFormat="1" ht="25.5" x14ac:dyDescent="0.2">
      <c r="A693" s="381">
        <v>32</v>
      </c>
      <c r="B693" s="381">
        <v>17070142</v>
      </c>
      <c r="C693" s="382" t="s">
        <v>380</v>
      </c>
      <c r="D693" s="382" t="s">
        <v>1246</v>
      </c>
      <c r="E693" s="382" t="s">
        <v>2321</v>
      </c>
      <c r="F693" s="382" t="s">
        <v>2321</v>
      </c>
      <c r="G693" s="381">
        <v>78</v>
      </c>
      <c r="H693" s="382" t="s">
        <v>2318</v>
      </c>
      <c r="I693" s="1226"/>
      <c r="J693" s="381" t="s">
        <v>1185</v>
      </c>
      <c r="K693" s="381">
        <v>3.7999999999999999E-2</v>
      </c>
      <c r="L693" s="381" t="s">
        <v>895</v>
      </c>
      <c r="M693" s="381">
        <v>0.44</v>
      </c>
      <c r="N693" s="381">
        <v>1600</v>
      </c>
      <c r="O693" s="381">
        <v>2</v>
      </c>
      <c r="P693" s="381">
        <v>2</v>
      </c>
      <c r="Q693" s="381"/>
      <c r="R693" s="381"/>
      <c r="S693" s="381"/>
      <c r="T693" s="381"/>
      <c r="U693" s="381"/>
      <c r="V693" s="381" t="s">
        <v>1111</v>
      </c>
      <c r="W693" s="384">
        <v>43830</v>
      </c>
      <c r="X693" s="382" t="s">
        <v>2319</v>
      </c>
      <c r="Y693" s="382" t="s">
        <v>2320</v>
      </c>
      <c r="AQ693" s="76"/>
      <c r="AR693" s="76"/>
      <c r="AS693" s="76"/>
      <c r="AT693" s="76"/>
      <c r="AU693" s="76"/>
      <c r="AV693" s="76"/>
      <c r="AW693" s="76"/>
      <c r="AX693" s="76"/>
      <c r="AY693" s="76"/>
      <c r="AZ693" s="76"/>
      <c r="BA693" s="76"/>
      <c r="BB693" s="76"/>
      <c r="BC693" s="76"/>
      <c r="BD693" s="76"/>
      <c r="BE693" s="76"/>
      <c r="BG693" s="76"/>
      <c r="BH693" s="76"/>
      <c r="BI693" s="76"/>
      <c r="BJ693" s="76"/>
      <c r="BK693" s="76"/>
      <c r="BL693" s="76"/>
      <c r="BM693" s="76"/>
      <c r="BN693" s="76"/>
      <c r="BO693" s="76"/>
      <c r="BP693" s="76"/>
      <c r="BQ693" s="76"/>
      <c r="BR693" s="76"/>
      <c r="BS693" s="76"/>
      <c r="BT693" s="76"/>
      <c r="BU693" s="76"/>
      <c r="BV693" s="76"/>
      <c r="BW693" s="76"/>
      <c r="BX693" s="76"/>
      <c r="BY693" s="76"/>
      <c r="BZ693" s="76"/>
      <c r="CA693" s="76"/>
      <c r="CB693" s="76"/>
      <c r="CC693" s="76"/>
      <c r="CD693" s="76"/>
      <c r="CE693" s="76"/>
      <c r="CF693" s="76"/>
    </row>
    <row r="694" spans="1:84" s="40" customFormat="1" ht="25.5" x14ac:dyDescent="0.2">
      <c r="A694" s="381">
        <v>32</v>
      </c>
      <c r="B694" s="381">
        <v>17070143</v>
      </c>
      <c r="C694" s="382" t="s">
        <v>380</v>
      </c>
      <c r="D694" s="382" t="s">
        <v>1246</v>
      </c>
      <c r="E694" s="382" t="s">
        <v>2322</v>
      </c>
      <c r="F694" s="382" t="s">
        <v>2322</v>
      </c>
      <c r="G694" s="381">
        <v>78</v>
      </c>
      <c r="H694" s="382" t="s">
        <v>2318</v>
      </c>
      <c r="I694" s="1226"/>
      <c r="J694" s="381" t="s">
        <v>1185</v>
      </c>
      <c r="K694" s="381">
        <v>3.7999999999999999E-2</v>
      </c>
      <c r="L694" s="381" t="s">
        <v>895</v>
      </c>
      <c r="M694" s="381">
        <v>0.44</v>
      </c>
      <c r="N694" s="381">
        <v>1600</v>
      </c>
      <c r="O694" s="381">
        <v>2</v>
      </c>
      <c r="P694" s="381">
        <v>2</v>
      </c>
      <c r="Q694" s="381"/>
      <c r="R694" s="381"/>
      <c r="S694" s="381"/>
      <c r="T694" s="381"/>
      <c r="U694" s="381"/>
      <c r="V694" s="381" t="s">
        <v>1111</v>
      </c>
      <c r="W694" s="384">
        <v>43830</v>
      </c>
      <c r="X694" s="382" t="s">
        <v>2319</v>
      </c>
      <c r="Y694" s="382" t="s">
        <v>2320</v>
      </c>
      <c r="AQ694" s="76"/>
      <c r="AR694" s="76"/>
      <c r="AS694" s="76"/>
      <c r="AT694" s="76"/>
      <c r="AU694" s="76"/>
      <c r="AV694" s="76"/>
      <c r="AW694" s="76"/>
      <c r="AX694" s="76"/>
      <c r="AY694" s="76"/>
      <c r="AZ694" s="76"/>
      <c r="BA694" s="76"/>
      <c r="BB694" s="76"/>
      <c r="BC694" s="76"/>
      <c r="BD694" s="76"/>
      <c r="BE694" s="76"/>
      <c r="BG694" s="76"/>
      <c r="BH694" s="76"/>
      <c r="BI694" s="76"/>
      <c r="BJ694" s="76"/>
      <c r="BK694" s="76"/>
      <c r="BL694" s="76"/>
      <c r="BM694" s="76"/>
      <c r="BN694" s="76"/>
      <c r="BO694" s="76"/>
      <c r="BP694" s="76"/>
      <c r="BQ694" s="76"/>
      <c r="BR694" s="76"/>
      <c r="BS694" s="76"/>
      <c r="BT694" s="76"/>
      <c r="BU694" s="76"/>
      <c r="BV694" s="76"/>
      <c r="BW694" s="76"/>
      <c r="BX694" s="76"/>
      <c r="BY694" s="76"/>
      <c r="BZ694" s="76"/>
      <c r="CA694" s="76"/>
      <c r="CB694" s="76"/>
      <c r="CC694" s="76"/>
      <c r="CD694" s="76"/>
      <c r="CE694" s="76"/>
      <c r="CF694" s="76"/>
    </row>
    <row r="695" spans="1:84" s="1310" customFormat="1" ht="25.5" x14ac:dyDescent="0.2">
      <c r="A695" s="381">
        <v>32</v>
      </c>
      <c r="B695" s="381">
        <v>16030051</v>
      </c>
      <c r="C695" s="382" t="s">
        <v>380</v>
      </c>
      <c r="D695" s="382" t="s">
        <v>1246</v>
      </c>
      <c r="E695" s="382" t="s">
        <v>384</v>
      </c>
      <c r="F695" s="382" t="s">
        <v>384</v>
      </c>
      <c r="G695" s="381">
        <v>78</v>
      </c>
      <c r="H695" s="382" t="s">
        <v>1184</v>
      </c>
      <c r="I695" s="1311"/>
      <c r="J695" s="383" t="s">
        <v>1185</v>
      </c>
      <c r="K695" s="398">
        <v>3.7999999999999999E-2</v>
      </c>
      <c r="L695" s="383" t="s">
        <v>895</v>
      </c>
      <c r="M695" s="420">
        <v>0.44</v>
      </c>
      <c r="N695" s="381">
        <v>1600</v>
      </c>
      <c r="O695" s="381">
        <v>2</v>
      </c>
      <c r="P695" s="381">
        <v>2</v>
      </c>
      <c r="Q695" s="381"/>
      <c r="R695" s="381"/>
      <c r="S695" s="381"/>
      <c r="T695" s="381"/>
      <c r="U695" s="381"/>
      <c r="V695" s="381" t="s">
        <v>1111</v>
      </c>
      <c r="W695" s="784">
        <v>43281</v>
      </c>
      <c r="X695" s="382" t="s">
        <v>1075</v>
      </c>
      <c r="Y695" s="382" t="s">
        <v>838</v>
      </c>
    </row>
    <row r="696" spans="1:84" s="40" customFormat="1" ht="25.5" x14ac:dyDescent="0.2">
      <c r="A696" s="464">
        <v>32</v>
      </c>
      <c r="B696" s="464">
        <v>16030052</v>
      </c>
      <c r="C696" s="465" t="s">
        <v>380</v>
      </c>
      <c r="D696" s="465" t="s">
        <v>1246</v>
      </c>
      <c r="E696" s="465" t="s">
        <v>385</v>
      </c>
      <c r="F696" s="465" t="s">
        <v>385</v>
      </c>
      <c r="G696" s="464">
        <v>78</v>
      </c>
      <c r="H696" s="465" t="s">
        <v>1184</v>
      </c>
      <c r="I696" s="549"/>
      <c r="J696" s="466" t="s">
        <v>1185</v>
      </c>
      <c r="K696" s="467">
        <v>3.7999999999999999E-2</v>
      </c>
      <c r="L696" s="466" t="s">
        <v>895</v>
      </c>
      <c r="M696" s="468">
        <v>0.44</v>
      </c>
      <c r="N696" s="464">
        <v>1600</v>
      </c>
      <c r="O696" s="464">
        <v>2</v>
      </c>
      <c r="P696" s="464">
        <v>2</v>
      </c>
      <c r="Q696" s="464"/>
      <c r="R696" s="464"/>
      <c r="S696" s="464"/>
      <c r="T696" s="464"/>
      <c r="U696" s="464"/>
      <c r="V696" s="464" t="s">
        <v>1111</v>
      </c>
      <c r="W696" s="1312">
        <v>43281</v>
      </c>
      <c r="X696" s="465" t="s">
        <v>1075</v>
      </c>
      <c r="Y696" s="465" t="s">
        <v>838</v>
      </c>
      <c r="AQ696" s="76"/>
      <c r="AR696" s="76"/>
      <c r="AS696" s="76"/>
      <c r="AT696" s="76"/>
      <c r="AU696" s="76"/>
      <c r="AV696" s="76"/>
      <c r="AW696" s="76"/>
      <c r="AX696" s="76"/>
      <c r="AY696" s="76"/>
      <c r="AZ696" s="76"/>
      <c r="BA696" s="76"/>
      <c r="BB696" s="76"/>
      <c r="BC696" s="76"/>
      <c r="BD696" s="76"/>
      <c r="BE696" s="76"/>
      <c r="BG696" s="76"/>
      <c r="BH696" s="76"/>
      <c r="BI696" s="76"/>
      <c r="BJ696" s="76"/>
      <c r="BK696" s="76"/>
      <c r="BL696" s="76"/>
      <c r="BM696" s="76"/>
      <c r="BN696" s="76"/>
      <c r="BO696" s="76"/>
      <c r="BP696" s="76"/>
      <c r="BQ696" s="76"/>
      <c r="BR696" s="76"/>
      <c r="BS696" s="76"/>
      <c r="BT696" s="76"/>
      <c r="BU696" s="76"/>
      <c r="BV696" s="76"/>
      <c r="BW696" s="76"/>
      <c r="BX696" s="76"/>
      <c r="BY696" s="76"/>
      <c r="BZ696" s="76"/>
      <c r="CA696" s="76"/>
      <c r="CB696" s="76"/>
      <c r="CC696" s="76"/>
      <c r="CD696" s="76"/>
      <c r="CE696" s="76"/>
      <c r="CF696" s="76"/>
    </row>
    <row r="697" spans="1:84" s="40" customFormat="1" ht="25.5" x14ac:dyDescent="0.2">
      <c r="A697" s="441">
        <v>32</v>
      </c>
      <c r="B697" s="441">
        <v>16030053</v>
      </c>
      <c r="C697" s="442" t="s">
        <v>380</v>
      </c>
      <c r="D697" s="442" t="s">
        <v>1246</v>
      </c>
      <c r="E697" s="442" t="s">
        <v>386</v>
      </c>
      <c r="F697" s="442" t="s">
        <v>386</v>
      </c>
      <c r="G697" s="441">
        <v>78</v>
      </c>
      <c r="H697" s="442" t="s">
        <v>1184</v>
      </c>
      <c r="I697" s="477"/>
      <c r="J697" s="486" t="s">
        <v>1185</v>
      </c>
      <c r="K697" s="457">
        <v>3.7999999999999999E-2</v>
      </c>
      <c r="L697" s="486" t="s">
        <v>895</v>
      </c>
      <c r="M697" s="524">
        <v>0.44</v>
      </c>
      <c r="N697" s="441">
        <v>1600</v>
      </c>
      <c r="O697" s="441">
        <v>2</v>
      </c>
      <c r="P697" s="441">
        <v>2</v>
      </c>
      <c r="Q697" s="441"/>
      <c r="R697" s="441"/>
      <c r="S697" s="381"/>
      <c r="T697" s="381"/>
      <c r="U697" s="441"/>
      <c r="V697" s="441" t="s">
        <v>1111</v>
      </c>
      <c r="W697" s="785">
        <v>43281</v>
      </c>
      <c r="X697" s="442" t="s">
        <v>1075</v>
      </c>
      <c r="Y697" s="442" t="s">
        <v>838</v>
      </c>
      <c r="AQ697" s="76"/>
      <c r="AR697" s="76"/>
      <c r="AS697" s="76"/>
      <c r="AT697" s="76"/>
      <c r="AU697" s="76"/>
      <c r="AV697" s="76"/>
      <c r="AW697" s="76"/>
      <c r="AX697" s="76"/>
      <c r="AY697" s="76"/>
      <c r="AZ697" s="76"/>
      <c r="BA697" s="76"/>
      <c r="BB697" s="76"/>
      <c r="BC697" s="76"/>
      <c r="BD697" s="76"/>
      <c r="BE697" s="76"/>
      <c r="BG697" s="76"/>
      <c r="BH697" s="76"/>
      <c r="BI697" s="76"/>
      <c r="BJ697" s="76"/>
      <c r="BK697" s="76"/>
      <c r="BL697" s="76"/>
      <c r="BM697" s="76"/>
      <c r="BN697" s="76"/>
      <c r="BO697" s="76"/>
      <c r="BP697" s="76"/>
      <c r="BQ697" s="76"/>
      <c r="BR697" s="76"/>
      <c r="BS697" s="76"/>
      <c r="BT697" s="76"/>
      <c r="BU697" s="76"/>
      <c r="BV697" s="76"/>
      <c r="BW697" s="76"/>
      <c r="BX697" s="76"/>
      <c r="BY697" s="76"/>
      <c r="BZ697" s="76"/>
      <c r="CA697" s="76"/>
      <c r="CB697" s="76"/>
      <c r="CC697" s="76"/>
      <c r="CD697" s="76"/>
      <c r="CE697" s="76"/>
      <c r="CF697" s="76"/>
    </row>
    <row r="698" spans="1:84" s="40" customFormat="1" ht="25.5" x14ac:dyDescent="0.2">
      <c r="A698" s="441">
        <v>32</v>
      </c>
      <c r="B698" s="441">
        <v>16030054</v>
      </c>
      <c r="C698" s="442" t="s">
        <v>380</v>
      </c>
      <c r="D698" s="442" t="s">
        <v>1246</v>
      </c>
      <c r="E698" s="442" t="s">
        <v>387</v>
      </c>
      <c r="F698" s="442" t="s">
        <v>387</v>
      </c>
      <c r="G698" s="441">
        <v>78</v>
      </c>
      <c r="H698" s="442" t="s">
        <v>1184</v>
      </c>
      <c r="I698" s="477"/>
      <c r="J698" s="486" t="s">
        <v>1185</v>
      </c>
      <c r="K698" s="457">
        <v>3.7999999999999999E-2</v>
      </c>
      <c r="L698" s="486" t="s">
        <v>895</v>
      </c>
      <c r="M698" s="524">
        <v>0.44</v>
      </c>
      <c r="N698" s="441">
        <v>1600</v>
      </c>
      <c r="O698" s="441">
        <v>2</v>
      </c>
      <c r="P698" s="441">
        <v>2</v>
      </c>
      <c r="Q698" s="441"/>
      <c r="R698" s="441"/>
      <c r="S698" s="381"/>
      <c r="T698" s="381"/>
      <c r="U698" s="441"/>
      <c r="V698" s="441" t="s">
        <v>1111</v>
      </c>
      <c r="W698" s="785">
        <v>43281</v>
      </c>
      <c r="X698" s="442" t="s">
        <v>1075</v>
      </c>
      <c r="Y698" s="442" t="s">
        <v>838</v>
      </c>
      <c r="AQ698" s="76"/>
      <c r="AR698" s="76"/>
      <c r="AS698" s="76"/>
      <c r="AT698" s="76"/>
      <c r="AU698" s="76"/>
      <c r="AV698" s="76"/>
      <c r="AW698" s="76"/>
      <c r="AX698" s="76"/>
      <c r="AY698" s="76"/>
      <c r="AZ698" s="76"/>
      <c r="BA698" s="76"/>
      <c r="BB698" s="76"/>
      <c r="BC698" s="76"/>
      <c r="BD698" s="76"/>
      <c r="BE698" s="76"/>
      <c r="BG698" s="76"/>
      <c r="BH698" s="76"/>
      <c r="BI698" s="76"/>
      <c r="BJ698" s="76"/>
      <c r="BK698" s="76"/>
      <c r="BL698" s="76"/>
      <c r="BM698" s="76"/>
      <c r="BN698" s="76"/>
      <c r="BO698" s="76"/>
      <c r="BP698" s="76"/>
      <c r="BQ698" s="76"/>
      <c r="BR698" s="76"/>
      <c r="BS698" s="76"/>
      <c r="BT698" s="76"/>
      <c r="BU698" s="76"/>
      <c r="BV698" s="76"/>
      <c r="BW698" s="76"/>
      <c r="BX698" s="76"/>
      <c r="BY698" s="76"/>
      <c r="BZ698" s="76"/>
      <c r="CA698" s="76"/>
      <c r="CB698" s="76"/>
      <c r="CC698" s="76"/>
      <c r="CD698" s="76"/>
      <c r="CE698" s="76"/>
      <c r="CF698" s="76"/>
    </row>
    <row r="699" spans="1:84" s="40" customFormat="1" x14ac:dyDescent="0.2">
      <c r="A699" s="441">
        <v>32</v>
      </c>
      <c r="B699" s="441">
        <v>16100011</v>
      </c>
      <c r="C699" s="442" t="s">
        <v>380</v>
      </c>
      <c r="D699" s="442" t="s">
        <v>1246</v>
      </c>
      <c r="E699" s="442" t="s">
        <v>1409</v>
      </c>
      <c r="F699" s="442" t="s">
        <v>1409</v>
      </c>
      <c r="G699" s="441">
        <v>10</v>
      </c>
      <c r="H699" s="442" t="s">
        <v>505</v>
      </c>
      <c r="I699" s="441"/>
      <c r="J699" s="486" t="s">
        <v>673</v>
      </c>
      <c r="K699" s="457">
        <v>3.7999999999999999E-2</v>
      </c>
      <c r="L699" s="441" t="s">
        <v>895</v>
      </c>
      <c r="M699" s="524">
        <v>0.44</v>
      </c>
      <c r="N699" s="441">
        <v>1600</v>
      </c>
      <c r="O699" s="441">
        <v>2</v>
      </c>
      <c r="P699" s="441">
        <v>2</v>
      </c>
      <c r="Q699" s="441"/>
      <c r="R699" s="441"/>
      <c r="S699" s="381"/>
      <c r="T699" s="381"/>
      <c r="U699" s="441"/>
      <c r="V699" s="441" t="s">
        <v>1111</v>
      </c>
      <c r="W699" s="443">
        <v>43465</v>
      </c>
      <c r="X699" s="442" t="s">
        <v>1410</v>
      </c>
      <c r="Y699" s="442" t="s">
        <v>1076</v>
      </c>
      <c r="AQ699" s="76"/>
      <c r="AR699" s="76"/>
      <c r="AS699" s="76"/>
      <c r="AT699" s="76"/>
      <c r="AU699" s="76"/>
      <c r="AV699" s="76"/>
      <c r="AW699" s="76"/>
      <c r="AX699" s="76"/>
      <c r="AY699" s="76"/>
      <c r="AZ699" s="76"/>
      <c r="BA699" s="76"/>
      <c r="BB699" s="76"/>
      <c r="BC699" s="76"/>
      <c r="BD699" s="76"/>
      <c r="BE699" s="76"/>
      <c r="BG699" s="76"/>
      <c r="BH699" s="76"/>
      <c r="BI699" s="76"/>
      <c r="BJ699" s="76"/>
      <c r="BK699" s="76"/>
      <c r="BL699" s="76"/>
      <c r="BM699" s="76"/>
      <c r="BN699" s="76"/>
      <c r="BO699" s="76"/>
      <c r="BP699" s="76"/>
      <c r="BQ699" s="76"/>
      <c r="BR699" s="76"/>
      <c r="BS699" s="76"/>
      <c r="BT699" s="76"/>
      <c r="BU699" s="76"/>
      <c r="BV699" s="76"/>
      <c r="BW699" s="76"/>
      <c r="BX699" s="76"/>
      <c r="BY699" s="76"/>
      <c r="BZ699" s="76"/>
      <c r="CA699" s="76"/>
      <c r="CB699" s="76"/>
      <c r="CC699" s="76"/>
      <c r="CD699" s="76"/>
      <c r="CE699" s="76"/>
      <c r="CF699" s="76"/>
    </row>
    <row r="700" spans="1:84" s="40" customFormat="1" x14ac:dyDescent="0.2">
      <c r="A700" s="557">
        <v>32</v>
      </c>
      <c r="B700" s="557">
        <v>16100012</v>
      </c>
      <c r="C700" s="506" t="s">
        <v>380</v>
      </c>
      <c r="D700" s="506" t="s">
        <v>1246</v>
      </c>
      <c r="E700" s="506" t="s">
        <v>1411</v>
      </c>
      <c r="F700" s="506" t="s">
        <v>1411</v>
      </c>
      <c r="G700" s="557">
        <v>10</v>
      </c>
      <c r="H700" s="506" t="s">
        <v>505</v>
      </c>
      <c r="I700" s="557"/>
      <c r="J700" s="558" t="s">
        <v>673</v>
      </c>
      <c r="K700" s="559">
        <v>3.7999999999999999E-2</v>
      </c>
      <c r="L700" s="557" t="s">
        <v>895</v>
      </c>
      <c r="M700" s="560">
        <v>0.44</v>
      </c>
      <c r="N700" s="557">
        <v>1600</v>
      </c>
      <c r="O700" s="557">
        <v>2</v>
      </c>
      <c r="P700" s="557">
        <v>2</v>
      </c>
      <c r="Q700" s="557"/>
      <c r="R700" s="557"/>
      <c r="S700" s="977"/>
      <c r="T700" s="977"/>
      <c r="U700" s="557"/>
      <c r="V700" s="557" t="s">
        <v>1111</v>
      </c>
      <c r="W700" s="561">
        <v>43465</v>
      </c>
      <c r="X700" s="506" t="s">
        <v>1410</v>
      </c>
      <c r="Y700" s="506" t="s">
        <v>1076</v>
      </c>
      <c r="AQ700" s="76"/>
      <c r="AR700" s="76"/>
      <c r="AS700" s="76"/>
      <c r="AT700" s="76"/>
      <c r="AU700" s="76"/>
      <c r="AV700" s="76"/>
      <c r="AW700" s="76"/>
      <c r="AX700" s="76"/>
      <c r="AY700" s="76"/>
      <c r="AZ700" s="76"/>
      <c r="BA700" s="76"/>
      <c r="BB700" s="76"/>
      <c r="BC700" s="76"/>
      <c r="BD700" s="76"/>
      <c r="BE700" s="76"/>
      <c r="BG700" s="76"/>
      <c r="BH700" s="76"/>
      <c r="BI700" s="76"/>
      <c r="BJ700" s="76"/>
      <c r="BK700" s="76"/>
      <c r="BL700" s="76"/>
      <c r="BM700" s="76"/>
      <c r="BN700" s="76"/>
      <c r="BO700" s="76"/>
      <c r="BP700" s="76"/>
      <c r="BQ700" s="76"/>
      <c r="BR700" s="76"/>
      <c r="BS700" s="76"/>
      <c r="BT700" s="76"/>
      <c r="BU700" s="76"/>
      <c r="BV700" s="76"/>
      <c r="BW700" s="76"/>
      <c r="BX700" s="76"/>
      <c r="BY700" s="76"/>
      <c r="BZ700" s="76"/>
      <c r="CA700" s="76"/>
      <c r="CB700" s="76"/>
      <c r="CC700" s="76"/>
      <c r="CD700" s="76"/>
      <c r="CE700" s="76"/>
      <c r="CF700" s="76"/>
    </row>
    <row r="701" spans="1:84" s="624" customFormat="1" ht="15" x14ac:dyDescent="0.2">
      <c r="A701" s="381">
        <v>32</v>
      </c>
      <c r="B701" s="381">
        <v>17080271</v>
      </c>
      <c r="C701" s="382" t="s">
        <v>380</v>
      </c>
      <c r="D701" s="382" t="s">
        <v>1246</v>
      </c>
      <c r="E701" s="382" t="s">
        <v>2123</v>
      </c>
      <c r="F701" s="382" t="s">
        <v>2123</v>
      </c>
      <c r="G701" s="381">
        <v>63</v>
      </c>
      <c r="H701" s="382" t="s">
        <v>295</v>
      </c>
      <c r="I701" s="691"/>
      <c r="J701" s="381" t="s">
        <v>2124</v>
      </c>
      <c r="K701" s="398">
        <v>3.7999999999999999E-2</v>
      </c>
      <c r="L701" s="381" t="s">
        <v>895</v>
      </c>
      <c r="M701" s="420">
        <v>0.44</v>
      </c>
      <c r="N701" s="381">
        <v>1600</v>
      </c>
      <c r="O701" s="381">
        <v>2</v>
      </c>
      <c r="P701" s="381">
        <v>2</v>
      </c>
      <c r="Q701" s="381"/>
      <c r="R701" s="381"/>
      <c r="S701" s="381"/>
      <c r="T701" s="381"/>
      <c r="U701" s="381"/>
      <c r="V701" s="381" t="s">
        <v>1111</v>
      </c>
      <c r="W701" s="384">
        <v>43830</v>
      </c>
      <c r="X701" s="382" t="s">
        <v>2125</v>
      </c>
      <c r="Y701" s="302"/>
    </row>
    <row r="702" spans="1:84" s="40" customFormat="1" ht="25.5" x14ac:dyDescent="0.2">
      <c r="A702" s="68">
        <v>33</v>
      </c>
      <c r="B702" s="162">
        <v>33.01</v>
      </c>
      <c r="C702" s="102" t="s">
        <v>1121</v>
      </c>
      <c r="D702" s="102" t="s">
        <v>531</v>
      </c>
      <c r="E702" s="70" t="s">
        <v>2176</v>
      </c>
      <c r="F702" s="70" t="s">
        <v>2207</v>
      </c>
      <c r="G702" s="71"/>
      <c r="H702" s="145"/>
      <c r="I702" s="161" t="s">
        <v>14</v>
      </c>
      <c r="J702" s="154"/>
      <c r="K702" s="388">
        <v>0.05</v>
      </c>
      <c r="L702" s="161"/>
      <c r="M702" s="156"/>
      <c r="N702" s="154"/>
      <c r="O702" s="155"/>
      <c r="P702" s="155"/>
      <c r="Q702" s="71"/>
      <c r="R702" s="71"/>
      <c r="S702" s="974"/>
      <c r="T702" s="974"/>
      <c r="U702" s="71" t="s">
        <v>1111</v>
      </c>
      <c r="V702" s="71"/>
      <c r="W702" s="158"/>
      <c r="X702" s="70"/>
      <c r="Y702" s="145"/>
      <c r="AQ702" s="76"/>
      <c r="AR702" s="76"/>
      <c r="AS702" s="76"/>
      <c r="AT702" s="76"/>
      <c r="AU702" s="76"/>
      <c r="AV702" s="76"/>
      <c r="AW702" s="76"/>
      <c r="AX702" s="76"/>
      <c r="AY702" s="76"/>
      <c r="AZ702" s="76"/>
      <c r="BA702" s="76"/>
      <c r="BB702" s="76"/>
      <c r="BC702" s="76"/>
      <c r="BD702" s="76"/>
      <c r="BE702" s="76"/>
      <c r="BG702" s="76"/>
      <c r="BH702" s="76"/>
      <c r="BI702" s="76"/>
      <c r="BJ702" s="76"/>
      <c r="BK702" s="76"/>
      <c r="BL702" s="76"/>
      <c r="BM702" s="76"/>
      <c r="BN702" s="76"/>
      <c r="BO702" s="76"/>
      <c r="BP702" s="76"/>
      <c r="BQ702" s="76"/>
      <c r="BR702" s="76"/>
      <c r="BS702" s="76"/>
      <c r="BT702" s="76"/>
      <c r="BU702" s="76"/>
      <c r="BV702" s="76"/>
      <c r="BW702" s="76"/>
      <c r="BX702" s="76"/>
      <c r="BY702" s="76"/>
      <c r="BZ702" s="76"/>
      <c r="CA702" s="76"/>
      <c r="CB702" s="76"/>
      <c r="CC702" s="76"/>
      <c r="CD702" s="76"/>
      <c r="CE702" s="76"/>
      <c r="CF702" s="76"/>
    </row>
    <row r="703" spans="1:84" s="40" customFormat="1" ht="25.5" x14ac:dyDescent="0.2">
      <c r="A703" s="57">
        <v>33</v>
      </c>
      <c r="B703" s="100">
        <v>33.020000000000003</v>
      </c>
      <c r="C703" s="47" t="s">
        <v>1121</v>
      </c>
      <c r="D703" s="47" t="s">
        <v>531</v>
      </c>
      <c r="E703" s="30" t="s">
        <v>2177</v>
      </c>
      <c r="F703" s="30" t="s">
        <v>2208</v>
      </c>
      <c r="G703" s="57"/>
      <c r="H703" s="52"/>
      <c r="I703" s="147" t="s">
        <v>302</v>
      </c>
      <c r="J703" s="159"/>
      <c r="K703" s="395">
        <v>0.05</v>
      </c>
      <c r="L703" s="147"/>
      <c r="M703" s="149"/>
      <c r="N703" s="159"/>
      <c r="O703" s="150"/>
      <c r="P703" s="150"/>
      <c r="Q703" s="59"/>
      <c r="R703" s="59"/>
      <c r="S703" s="983"/>
      <c r="T703" s="983"/>
      <c r="U703" s="59" t="s">
        <v>1111</v>
      </c>
      <c r="V703" s="59"/>
      <c r="W703" s="148"/>
      <c r="X703" s="47"/>
      <c r="Y703" s="52"/>
      <c r="AQ703" s="76"/>
      <c r="AR703" s="76"/>
      <c r="AS703" s="76"/>
      <c r="AT703" s="76"/>
      <c r="AU703" s="76"/>
      <c r="AV703" s="76"/>
      <c r="AW703" s="76"/>
      <c r="AX703" s="76"/>
      <c r="AY703" s="76"/>
      <c r="AZ703" s="76"/>
      <c r="BA703" s="76"/>
      <c r="BB703" s="76"/>
      <c r="BC703" s="76"/>
      <c r="BD703" s="76"/>
      <c r="BE703" s="76"/>
      <c r="BG703" s="76"/>
      <c r="BH703" s="76"/>
      <c r="BI703" s="76"/>
      <c r="BJ703" s="76"/>
      <c r="BK703" s="76"/>
      <c r="BL703" s="76"/>
      <c r="BM703" s="76"/>
      <c r="BN703" s="76"/>
      <c r="BO703" s="76"/>
      <c r="BP703" s="76"/>
      <c r="BQ703" s="76"/>
      <c r="BR703" s="76"/>
      <c r="BS703" s="76"/>
      <c r="BT703" s="76"/>
      <c r="BU703" s="76"/>
      <c r="BV703" s="76"/>
      <c r="BW703" s="76"/>
      <c r="BX703" s="76"/>
      <c r="BY703" s="76"/>
      <c r="BZ703" s="76"/>
      <c r="CA703" s="76"/>
      <c r="CB703" s="76"/>
      <c r="CC703" s="76"/>
      <c r="CD703" s="76"/>
      <c r="CE703" s="76"/>
      <c r="CF703" s="76"/>
    </row>
    <row r="704" spans="1:84" s="40" customFormat="1" ht="25.5" x14ac:dyDescent="0.2">
      <c r="A704" s="57">
        <v>33</v>
      </c>
      <c r="B704" s="162">
        <v>33.03</v>
      </c>
      <c r="C704" s="47" t="s">
        <v>1121</v>
      </c>
      <c r="D704" s="47" t="s">
        <v>531</v>
      </c>
      <c r="E704" s="30" t="s">
        <v>2178</v>
      </c>
      <c r="F704" s="30" t="s">
        <v>2209</v>
      </c>
      <c r="G704" s="57"/>
      <c r="H704" s="52"/>
      <c r="I704" s="147" t="s">
        <v>14</v>
      </c>
      <c r="J704" s="159"/>
      <c r="K704" s="395">
        <v>0.05</v>
      </c>
      <c r="L704" s="147"/>
      <c r="M704" s="149"/>
      <c r="N704" s="159"/>
      <c r="O704" s="150"/>
      <c r="P704" s="150"/>
      <c r="Q704" s="59"/>
      <c r="R704" s="59"/>
      <c r="S704" s="983"/>
      <c r="T704" s="983"/>
      <c r="U704" s="59" t="s">
        <v>1111</v>
      </c>
      <c r="V704" s="59"/>
      <c r="W704" s="148"/>
      <c r="X704" s="47"/>
      <c r="Y704" s="52"/>
      <c r="AQ704" s="76"/>
      <c r="AR704" s="76"/>
      <c r="AS704" s="76"/>
      <c r="AT704" s="76"/>
      <c r="AU704" s="76"/>
      <c r="AV704" s="76"/>
      <c r="AW704" s="76"/>
      <c r="AX704" s="76"/>
      <c r="AY704" s="76"/>
      <c r="AZ704" s="76"/>
      <c r="BA704" s="76"/>
      <c r="BB704" s="76"/>
      <c r="BC704" s="76"/>
      <c r="BD704" s="76"/>
      <c r="BE704" s="76"/>
      <c r="BG704" s="76"/>
      <c r="BH704" s="76"/>
      <c r="BI704" s="76"/>
      <c r="BJ704" s="76"/>
      <c r="BK704" s="76"/>
      <c r="BL704" s="76"/>
      <c r="BM704" s="76"/>
      <c r="BN704" s="76"/>
      <c r="BO704" s="76"/>
      <c r="BP704" s="76"/>
      <c r="BQ704" s="76"/>
      <c r="BR704" s="76"/>
      <c r="BS704" s="76"/>
      <c r="BT704" s="76"/>
      <c r="BU704" s="76"/>
      <c r="BV704" s="76"/>
      <c r="BW704" s="76"/>
      <c r="BX704" s="76"/>
      <c r="BY704" s="76"/>
      <c r="BZ704" s="76"/>
      <c r="CA704" s="76"/>
      <c r="CB704" s="76"/>
      <c r="CC704" s="76"/>
      <c r="CD704" s="76"/>
      <c r="CE704" s="76"/>
      <c r="CF704" s="76"/>
    </row>
    <row r="705" spans="1:84" s="40" customFormat="1" ht="25.5" x14ac:dyDescent="0.2">
      <c r="A705" s="57">
        <v>33</v>
      </c>
      <c r="B705" s="100">
        <v>33.04</v>
      </c>
      <c r="C705" s="47" t="s">
        <v>1121</v>
      </c>
      <c r="D705" s="47" t="s">
        <v>531</v>
      </c>
      <c r="E705" s="47" t="s">
        <v>2179</v>
      </c>
      <c r="F705" s="47" t="s">
        <v>2210</v>
      </c>
      <c r="G705" s="59"/>
      <c r="H705" s="52"/>
      <c r="I705" s="147" t="s">
        <v>791</v>
      </c>
      <c r="J705" s="159"/>
      <c r="K705" s="395">
        <v>0.05</v>
      </c>
      <c r="L705" s="147"/>
      <c r="M705" s="149"/>
      <c r="N705" s="159"/>
      <c r="O705" s="150"/>
      <c r="P705" s="150"/>
      <c r="Q705" s="59"/>
      <c r="R705" s="59"/>
      <c r="S705" s="983"/>
      <c r="T705" s="983"/>
      <c r="U705" s="59" t="s">
        <v>1111</v>
      </c>
      <c r="V705" s="59"/>
      <c r="W705" s="148"/>
      <c r="X705" s="47"/>
      <c r="Y705" s="52"/>
      <c r="AQ705" s="76"/>
      <c r="AR705" s="76"/>
      <c r="AS705" s="76"/>
      <c r="AT705" s="76"/>
      <c r="AU705" s="76"/>
      <c r="AV705" s="76"/>
      <c r="AW705" s="76"/>
      <c r="AX705" s="76"/>
      <c r="AY705" s="76"/>
      <c r="AZ705" s="76"/>
      <c r="BA705" s="76"/>
      <c r="BB705" s="76"/>
      <c r="BC705" s="76"/>
      <c r="BD705" s="76"/>
      <c r="BE705" s="76"/>
      <c r="BG705" s="76"/>
      <c r="BH705" s="76"/>
      <c r="BI705" s="76"/>
      <c r="BJ705" s="76"/>
      <c r="BK705" s="76"/>
      <c r="BL705" s="76"/>
      <c r="BM705" s="76"/>
      <c r="BN705" s="76"/>
      <c r="BO705" s="76"/>
      <c r="BP705" s="76"/>
      <c r="BQ705" s="76"/>
      <c r="BR705" s="76"/>
      <c r="BS705" s="76"/>
      <c r="BT705" s="76"/>
      <c r="BU705" s="76"/>
      <c r="BV705" s="76"/>
      <c r="BW705" s="76"/>
      <c r="BX705" s="76"/>
      <c r="BY705" s="76"/>
      <c r="BZ705" s="76"/>
      <c r="CA705" s="76"/>
      <c r="CB705" s="76"/>
      <c r="CC705" s="76"/>
      <c r="CD705" s="76"/>
      <c r="CE705" s="76"/>
      <c r="CF705" s="76"/>
    </row>
    <row r="706" spans="1:84" s="40" customFormat="1" ht="25.5" x14ac:dyDescent="0.2">
      <c r="A706" s="160">
        <v>33</v>
      </c>
      <c r="B706" s="170">
        <v>33.049999999999997</v>
      </c>
      <c r="C706" s="72" t="s">
        <v>1121</v>
      </c>
      <c r="D706" s="72" t="s">
        <v>531</v>
      </c>
      <c r="E706" s="72" t="s">
        <v>2180</v>
      </c>
      <c r="F706" s="151" t="s">
        <v>2211</v>
      </c>
      <c r="G706" s="73"/>
      <c r="H706" s="164"/>
      <c r="I706" s="165" t="s">
        <v>303</v>
      </c>
      <c r="J706" s="193"/>
      <c r="K706" s="389">
        <v>0.06</v>
      </c>
      <c r="L706" s="165"/>
      <c r="M706" s="191"/>
      <c r="N706" s="193"/>
      <c r="O706" s="190"/>
      <c r="P706" s="190"/>
      <c r="Q706" s="73"/>
      <c r="R706" s="73"/>
      <c r="S706" s="712"/>
      <c r="T706" s="712"/>
      <c r="U706" s="73" t="s">
        <v>1111</v>
      </c>
      <c r="V706" s="73"/>
      <c r="W706" s="168"/>
      <c r="X706" s="72"/>
      <c r="Y706" s="164"/>
      <c r="AQ706" s="76"/>
      <c r="AR706" s="76"/>
      <c r="AS706" s="76"/>
      <c r="AT706" s="76"/>
      <c r="AU706" s="76"/>
      <c r="AV706" s="76"/>
      <c r="AW706" s="76"/>
      <c r="AX706" s="76"/>
      <c r="AY706" s="76"/>
      <c r="AZ706" s="76"/>
      <c r="BA706" s="76"/>
      <c r="BB706" s="76"/>
      <c r="BC706" s="76"/>
      <c r="BD706" s="76"/>
      <c r="BE706" s="76"/>
      <c r="BG706" s="76"/>
      <c r="BH706" s="76"/>
      <c r="BI706" s="76"/>
      <c r="BJ706" s="76"/>
      <c r="BK706" s="76"/>
      <c r="BL706" s="76"/>
      <c r="BM706" s="76"/>
      <c r="BN706" s="76"/>
      <c r="BO706" s="76"/>
      <c r="BP706" s="76"/>
      <c r="BQ706" s="76"/>
      <c r="BR706" s="76"/>
      <c r="BS706" s="76"/>
      <c r="BT706" s="76"/>
      <c r="BU706" s="76"/>
      <c r="BV706" s="76"/>
      <c r="BW706" s="76"/>
      <c r="BX706" s="76"/>
      <c r="BY706" s="76"/>
      <c r="BZ706" s="76"/>
      <c r="CA706" s="76"/>
      <c r="CB706" s="76"/>
      <c r="CC706" s="76"/>
      <c r="CD706" s="76"/>
      <c r="CE706" s="76"/>
      <c r="CF706" s="76"/>
    </row>
    <row r="707" spans="1:84" s="40" customFormat="1" ht="25.5" x14ac:dyDescent="0.2">
      <c r="A707" s="381">
        <v>33</v>
      </c>
      <c r="B707" s="381">
        <v>17080251</v>
      </c>
      <c r="C707" s="382" t="s">
        <v>1121</v>
      </c>
      <c r="D707" s="382" t="s">
        <v>531</v>
      </c>
      <c r="E707" s="382" t="s">
        <v>674</v>
      </c>
      <c r="F707" s="382" t="s">
        <v>674</v>
      </c>
      <c r="G707" s="381">
        <v>74</v>
      </c>
      <c r="H707" s="382" t="s">
        <v>675</v>
      </c>
      <c r="I707" s="691"/>
      <c r="J707" s="383" t="s">
        <v>1821</v>
      </c>
      <c r="K707" s="398">
        <v>4.4999999999999998E-2</v>
      </c>
      <c r="L707" s="381" t="s">
        <v>895</v>
      </c>
      <c r="M707" s="1198"/>
      <c r="N707" s="302"/>
      <c r="O707" s="302"/>
      <c r="P707" s="302"/>
      <c r="Q707" s="381"/>
      <c r="R707" s="381"/>
      <c r="S707" s="381"/>
      <c r="T707" s="381"/>
      <c r="U707" s="381"/>
      <c r="V707" s="381" t="s">
        <v>1111</v>
      </c>
      <c r="W707" s="384">
        <v>43830</v>
      </c>
      <c r="X707" s="382" t="s">
        <v>1745</v>
      </c>
      <c r="Y707" s="382" t="s">
        <v>1077</v>
      </c>
      <c r="AQ707" s="76"/>
      <c r="AR707" s="76"/>
      <c r="AS707" s="76"/>
      <c r="AT707" s="76"/>
      <c r="AU707" s="76"/>
      <c r="AV707" s="76"/>
      <c r="AW707" s="76"/>
      <c r="AX707" s="76"/>
      <c r="AY707" s="76"/>
      <c r="AZ707" s="76"/>
      <c r="BA707" s="76"/>
      <c r="BB707" s="76"/>
      <c r="BC707" s="76"/>
      <c r="BD707" s="76"/>
      <c r="BE707" s="76"/>
      <c r="BG707" s="76"/>
      <c r="BH707" s="76"/>
      <c r="BI707" s="76"/>
      <c r="BJ707" s="76"/>
      <c r="BK707" s="76"/>
      <c r="BL707" s="76"/>
      <c r="BM707" s="76"/>
      <c r="BN707" s="76"/>
      <c r="BO707" s="76"/>
      <c r="BP707" s="76"/>
      <c r="BQ707" s="76"/>
      <c r="BR707" s="76"/>
      <c r="BS707" s="76"/>
      <c r="BT707" s="76"/>
      <c r="BU707" s="76"/>
      <c r="BV707" s="76"/>
      <c r="BW707" s="76"/>
      <c r="BX707" s="76"/>
      <c r="BY707" s="76"/>
      <c r="BZ707" s="76"/>
      <c r="CA707" s="76"/>
      <c r="CB707" s="76"/>
      <c r="CC707" s="76"/>
      <c r="CD707" s="76"/>
      <c r="CE707" s="76"/>
      <c r="CF707" s="76"/>
    </row>
    <row r="708" spans="1:84" s="40" customFormat="1" ht="31.5" customHeight="1" x14ac:dyDescent="0.2">
      <c r="A708" s="908">
        <v>34</v>
      </c>
      <c r="B708" s="909">
        <v>34.01</v>
      </c>
      <c r="C708" s="910" t="s">
        <v>1118</v>
      </c>
      <c r="D708" s="910" t="s">
        <v>530</v>
      </c>
      <c r="E708" s="912" t="s">
        <v>2181</v>
      </c>
      <c r="F708" s="912" t="s">
        <v>2212</v>
      </c>
      <c r="G708" s="913"/>
      <c r="H708" s="914"/>
      <c r="I708" s="921" t="s">
        <v>791</v>
      </c>
      <c r="J708" s="915"/>
      <c r="K708" s="916">
        <v>4.3999999999999997E-2</v>
      </c>
      <c r="L708" s="921"/>
      <c r="M708" s="918"/>
      <c r="N708" s="915"/>
      <c r="O708" s="919"/>
      <c r="P708" s="919"/>
      <c r="Q708" s="913"/>
      <c r="R708" s="913"/>
      <c r="S708" s="988"/>
      <c r="T708" s="988"/>
      <c r="U708" s="913" t="s">
        <v>1111</v>
      </c>
      <c r="V708" s="913"/>
      <c r="W708" s="920"/>
      <c r="X708" s="912"/>
      <c r="Y708" s="914"/>
      <c r="AQ708" s="76"/>
      <c r="AR708" s="76"/>
      <c r="AS708" s="76"/>
      <c r="AT708" s="76"/>
      <c r="AU708" s="76"/>
      <c r="AV708" s="76"/>
      <c r="AW708" s="76"/>
      <c r="AX708" s="76"/>
      <c r="AY708" s="76"/>
      <c r="AZ708" s="76"/>
      <c r="BA708" s="76"/>
      <c r="BB708" s="76"/>
      <c r="BC708" s="76"/>
      <c r="BD708" s="76"/>
      <c r="BE708" s="76"/>
      <c r="BG708" s="76"/>
      <c r="BH708" s="76"/>
      <c r="BI708" s="76"/>
      <c r="BJ708" s="76"/>
      <c r="BK708" s="76"/>
      <c r="BL708" s="76"/>
      <c r="BM708" s="76"/>
      <c r="BN708" s="76"/>
      <c r="BO708" s="76"/>
      <c r="BP708" s="76"/>
      <c r="BQ708" s="76"/>
      <c r="BR708" s="76"/>
      <c r="BS708" s="76"/>
      <c r="BT708" s="76"/>
      <c r="BU708" s="76"/>
      <c r="BV708" s="76"/>
      <c r="BW708" s="76"/>
      <c r="BX708" s="76"/>
      <c r="BY708" s="76"/>
      <c r="BZ708" s="76"/>
      <c r="CA708" s="76"/>
      <c r="CB708" s="76"/>
      <c r="CC708" s="76"/>
      <c r="CD708" s="76"/>
      <c r="CE708" s="76"/>
      <c r="CF708" s="76"/>
    </row>
    <row r="709" spans="1:84" s="239" customFormat="1" ht="25.5" x14ac:dyDescent="0.2">
      <c r="A709" s="908">
        <v>35</v>
      </c>
      <c r="B709" s="909">
        <v>35.01</v>
      </c>
      <c r="C709" s="925" t="s">
        <v>1119</v>
      </c>
      <c r="D709" s="925" t="s">
        <v>526</v>
      </c>
      <c r="E709" s="926"/>
      <c r="F709" s="926"/>
      <c r="G709" s="927"/>
      <c r="H709" s="926"/>
      <c r="I709" s="928"/>
      <c r="J709" s="929"/>
      <c r="K709" s="930"/>
      <c r="L709" s="929"/>
      <c r="M709" s="931"/>
      <c r="N709" s="932"/>
      <c r="O709" s="908"/>
      <c r="P709" s="908"/>
      <c r="Q709" s="933"/>
      <c r="R709" s="933"/>
      <c r="S709" s="989"/>
      <c r="T709" s="989"/>
      <c r="U709" s="933"/>
      <c r="V709" s="244"/>
      <c r="W709" s="934"/>
      <c r="X709" s="926"/>
      <c r="Y709" s="926"/>
      <c r="Z709" s="238"/>
      <c r="AQ709" s="935"/>
      <c r="AR709" s="935"/>
      <c r="AS709" s="935"/>
      <c r="AT709" s="935"/>
      <c r="AU709" s="935"/>
      <c r="AV709" s="935"/>
      <c r="AW709" s="935"/>
      <c r="AX709" s="935"/>
      <c r="AY709" s="935"/>
      <c r="AZ709" s="935"/>
      <c r="BA709" s="935"/>
      <c r="BB709" s="935"/>
      <c r="BC709" s="935"/>
      <c r="BD709" s="935"/>
      <c r="BE709" s="935"/>
      <c r="BG709" s="935"/>
      <c r="BH709" s="935"/>
      <c r="BI709" s="935"/>
      <c r="BJ709" s="935"/>
      <c r="BK709" s="935"/>
      <c r="BL709" s="935"/>
      <c r="BM709" s="935"/>
      <c r="BN709" s="935"/>
      <c r="BO709" s="935"/>
      <c r="BP709" s="935"/>
      <c r="BQ709" s="935"/>
      <c r="BR709" s="935"/>
      <c r="BS709" s="935"/>
      <c r="BT709" s="935"/>
      <c r="BU709" s="935"/>
      <c r="BV709" s="935"/>
      <c r="BW709" s="935"/>
      <c r="BX709" s="935"/>
      <c r="BY709" s="935"/>
      <c r="BZ709" s="935"/>
      <c r="CA709" s="935"/>
      <c r="CB709" s="935"/>
      <c r="CC709" s="935"/>
      <c r="CD709" s="935"/>
      <c r="CE709" s="935"/>
      <c r="CF709" s="935"/>
    </row>
    <row r="710" spans="1:84" s="138" customFormat="1" ht="15" x14ac:dyDescent="0.2">
      <c r="A710" s="441">
        <v>35</v>
      </c>
      <c r="B710" s="441">
        <v>17100061</v>
      </c>
      <c r="C710" s="442" t="s">
        <v>1119</v>
      </c>
      <c r="D710" s="442" t="s">
        <v>526</v>
      </c>
      <c r="E710" s="442" t="s">
        <v>1614</v>
      </c>
      <c r="F710" s="442" t="s">
        <v>1615</v>
      </c>
      <c r="G710" s="441">
        <v>138</v>
      </c>
      <c r="H710" s="442" t="s">
        <v>1466</v>
      </c>
      <c r="I710" s="620"/>
      <c r="J710" s="441">
        <v>18</v>
      </c>
      <c r="K710" s="457">
        <v>3.7999999999999999E-2</v>
      </c>
      <c r="L710" s="441" t="s">
        <v>1616</v>
      </c>
      <c r="M710" s="526"/>
      <c r="N710" s="440"/>
      <c r="O710" s="440"/>
      <c r="P710" s="440"/>
      <c r="Q710" s="441"/>
      <c r="R710" s="441"/>
      <c r="S710" s="381"/>
      <c r="T710" s="381"/>
      <c r="U710" s="441"/>
      <c r="V710" s="441" t="s">
        <v>1111</v>
      </c>
      <c r="W710" s="443">
        <v>43830</v>
      </c>
      <c r="X710" s="442" t="s">
        <v>2145</v>
      </c>
      <c r="Y710" s="442" t="s">
        <v>2146</v>
      </c>
      <c r="Z710" s="137"/>
      <c r="AQ710" s="265"/>
      <c r="AR710" s="265"/>
      <c r="AS710" s="265"/>
      <c r="AT710" s="265"/>
      <c r="AU710" s="265"/>
      <c r="AV710" s="265"/>
      <c r="AW710" s="265"/>
      <c r="AX710" s="265"/>
      <c r="AY710" s="265"/>
      <c r="AZ710" s="265"/>
      <c r="BA710" s="265"/>
      <c r="BB710" s="265"/>
      <c r="BC710" s="265"/>
      <c r="BD710" s="265"/>
      <c r="BE710" s="265"/>
      <c r="BG710" s="265"/>
      <c r="BH710" s="265"/>
      <c r="BI710" s="265"/>
      <c r="BJ710" s="265"/>
      <c r="BK710" s="265"/>
      <c r="BL710" s="265"/>
      <c r="BM710" s="265"/>
      <c r="BN710" s="265"/>
      <c r="BO710" s="265"/>
      <c r="BP710" s="265"/>
      <c r="BQ710" s="265"/>
      <c r="BR710" s="265"/>
      <c r="BS710" s="265"/>
      <c r="BT710" s="265"/>
      <c r="BU710" s="265"/>
      <c r="BV710" s="265"/>
      <c r="BW710" s="265"/>
      <c r="BX710" s="265"/>
      <c r="BY710" s="265"/>
      <c r="BZ710" s="265"/>
      <c r="CA710" s="265"/>
      <c r="CB710" s="265"/>
      <c r="CC710" s="265"/>
      <c r="CD710" s="265"/>
      <c r="CE710" s="265"/>
      <c r="CF710" s="265"/>
    </row>
    <row r="711" spans="1:84" s="138" customFormat="1" ht="15" x14ac:dyDescent="0.2">
      <c r="A711" s="441">
        <v>35</v>
      </c>
      <c r="B711" s="441">
        <v>17100062</v>
      </c>
      <c r="C711" s="442" t="s">
        <v>1119</v>
      </c>
      <c r="D711" s="442" t="s">
        <v>526</v>
      </c>
      <c r="E711" s="442" t="s">
        <v>1617</v>
      </c>
      <c r="F711" s="442" t="s">
        <v>1618</v>
      </c>
      <c r="G711" s="441">
        <v>138</v>
      </c>
      <c r="H711" s="442" t="s">
        <v>1466</v>
      </c>
      <c r="I711" s="620"/>
      <c r="J711" s="441" t="s">
        <v>1619</v>
      </c>
      <c r="K711" s="457">
        <v>7.4999999999999997E-2</v>
      </c>
      <c r="L711" s="441" t="s">
        <v>1620</v>
      </c>
      <c r="M711" s="526"/>
      <c r="N711" s="440"/>
      <c r="O711" s="440"/>
      <c r="P711" s="440"/>
      <c r="Q711" s="441"/>
      <c r="R711" s="441"/>
      <c r="S711" s="381"/>
      <c r="T711" s="381"/>
      <c r="U711" s="441"/>
      <c r="V711" s="441" t="s">
        <v>1111</v>
      </c>
      <c r="W711" s="443">
        <v>43830</v>
      </c>
      <c r="X711" s="442" t="s">
        <v>2147</v>
      </c>
      <c r="Y711" s="442" t="s">
        <v>2148</v>
      </c>
      <c r="Z711" s="137"/>
      <c r="AQ711" s="265"/>
      <c r="AR711" s="265"/>
      <c r="AS711" s="265"/>
      <c r="AT711" s="265"/>
      <c r="AU711" s="265"/>
      <c r="AV711" s="265"/>
      <c r="AW711" s="265"/>
      <c r="AX711" s="265"/>
      <c r="AY711" s="265"/>
      <c r="AZ711" s="265"/>
      <c r="BA711" s="265"/>
      <c r="BB711" s="265"/>
      <c r="BC711" s="265"/>
      <c r="BD711" s="265"/>
      <c r="BE711" s="265"/>
      <c r="BG711" s="265"/>
      <c r="BH711" s="265"/>
      <c r="BI711" s="265"/>
      <c r="BJ711" s="265"/>
      <c r="BK711" s="265"/>
      <c r="BL711" s="265"/>
      <c r="BM711" s="265"/>
      <c r="BN711" s="265"/>
      <c r="BO711" s="265"/>
      <c r="BP711" s="265"/>
      <c r="BQ711" s="265"/>
      <c r="BR711" s="265"/>
      <c r="BS711" s="265"/>
      <c r="BT711" s="265"/>
      <c r="BU711" s="265"/>
      <c r="BV711" s="265"/>
      <c r="BW711" s="265"/>
      <c r="BX711" s="265"/>
      <c r="BY711" s="265"/>
      <c r="BZ711" s="265"/>
      <c r="CA711" s="265"/>
      <c r="CB711" s="265"/>
      <c r="CC711" s="265"/>
      <c r="CD711" s="265"/>
      <c r="CE711" s="265"/>
      <c r="CF711" s="265"/>
    </row>
    <row r="712" spans="1:84" s="138" customFormat="1" ht="15" x14ac:dyDescent="0.2">
      <c r="A712" s="441">
        <v>35</v>
      </c>
      <c r="B712" s="441">
        <v>17100066</v>
      </c>
      <c r="C712" s="442" t="s">
        <v>1119</v>
      </c>
      <c r="D712" s="442" t="s">
        <v>526</v>
      </c>
      <c r="E712" s="442" t="s">
        <v>1621</v>
      </c>
      <c r="F712" s="442" t="s">
        <v>1622</v>
      </c>
      <c r="G712" s="441">
        <v>138</v>
      </c>
      <c r="H712" s="442" t="s">
        <v>1466</v>
      </c>
      <c r="I712" s="620"/>
      <c r="J712" s="441">
        <v>18</v>
      </c>
      <c r="K712" s="457">
        <v>3.1E-2</v>
      </c>
      <c r="L712" s="441" t="s">
        <v>1623</v>
      </c>
      <c r="M712" s="526"/>
      <c r="N712" s="440"/>
      <c r="O712" s="440"/>
      <c r="P712" s="440"/>
      <c r="Q712" s="441"/>
      <c r="R712" s="441"/>
      <c r="S712" s="381"/>
      <c r="T712" s="381"/>
      <c r="U712" s="441"/>
      <c r="V712" s="441" t="s">
        <v>1111</v>
      </c>
      <c r="W712" s="443">
        <v>43830</v>
      </c>
      <c r="X712" s="442" t="s">
        <v>2145</v>
      </c>
      <c r="Y712" s="442" t="s">
        <v>2146</v>
      </c>
      <c r="Z712" s="137"/>
      <c r="AQ712" s="265"/>
      <c r="AR712" s="265"/>
      <c r="AS712" s="265"/>
      <c r="AT712" s="265"/>
      <c r="AU712" s="265"/>
      <c r="AV712" s="265"/>
      <c r="AW712" s="265"/>
      <c r="AX712" s="265"/>
      <c r="AY712" s="265"/>
      <c r="AZ712" s="265"/>
      <c r="BA712" s="265"/>
      <c r="BB712" s="265"/>
      <c r="BC712" s="265"/>
      <c r="BD712" s="265"/>
      <c r="BE712" s="265"/>
      <c r="BG712" s="265"/>
      <c r="BH712" s="265"/>
      <c r="BI712" s="265"/>
      <c r="BJ712" s="265"/>
      <c r="BK712" s="265"/>
      <c r="BL712" s="265"/>
      <c r="BM712" s="265"/>
      <c r="BN712" s="265"/>
      <c r="BO712" s="265"/>
      <c r="BP712" s="265"/>
      <c r="BQ712" s="265"/>
      <c r="BR712" s="265"/>
      <c r="BS712" s="265"/>
      <c r="BT712" s="265"/>
      <c r="BU712" s="265"/>
      <c r="BV712" s="265"/>
      <c r="BW712" s="265"/>
      <c r="BX712" s="265"/>
      <c r="BY712" s="265"/>
      <c r="BZ712" s="265"/>
      <c r="CA712" s="265"/>
      <c r="CB712" s="265"/>
      <c r="CC712" s="265"/>
      <c r="CD712" s="265"/>
      <c r="CE712" s="265"/>
      <c r="CF712" s="265"/>
    </row>
    <row r="713" spans="1:84" s="138" customFormat="1" ht="15" x14ac:dyDescent="0.2">
      <c r="A713" s="441">
        <v>35</v>
      </c>
      <c r="B713" s="441">
        <v>17100067</v>
      </c>
      <c r="C713" s="442" t="s">
        <v>1119</v>
      </c>
      <c r="D713" s="442" t="s">
        <v>526</v>
      </c>
      <c r="E713" s="442" t="s">
        <v>1624</v>
      </c>
      <c r="F713" s="442" t="s">
        <v>1625</v>
      </c>
      <c r="G713" s="441">
        <v>138</v>
      </c>
      <c r="H713" s="442" t="s">
        <v>1466</v>
      </c>
      <c r="I713" s="620"/>
      <c r="J713" s="441" t="s">
        <v>1619</v>
      </c>
      <c r="K713" s="457">
        <v>7.4999999999999997E-2</v>
      </c>
      <c r="L713" s="441">
        <v>5</v>
      </c>
      <c r="M713" s="526"/>
      <c r="N713" s="440"/>
      <c r="O713" s="440"/>
      <c r="P713" s="440"/>
      <c r="Q713" s="441"/>
      <c r="R713" s="441"/>
      <c r="S713" s="381"/>
      <c r="T713" s="381"/>
      <c r="U713" s="441"/>
      <c r="V713" s="441" t="s">
        <v>1111</v>
      </c>
      <c r="W713" s="443">
        <v>43830</v>
      </c>
      <c r="X713" s="442" t="s">
        <v>2149</v>
      </c>
      <c r="Y713" s="442" t="s">
        <v>2150</v>
      </c>
      <c r="Z713" s="137"/>
      <c r="AQ713" s="265"/>
      <c r="AR713" s="265"/>
      <c r="AS713" s="265"/>
      <c r="AT713" s="265"/>
      <c r="AU713" s="265"/>
      <c r="AV713" s="265"/>
      <c r="AW713" s="265"/>
      <c r="AX713" s="265"/>
      <c r="AY713" s="265"/>
      <c r="AZ713" s="265"/>
      <c r="BA713" s="265"/>
      <c r="BB713" s="265"/>
      <c r="BC713" s="265"/>
      <c r="BD713" s="265"/>
      <c r="BE713" s="265"/>
      <c r="BG713" s="265"/>
      <c r="BH713" s="265"/>
      <c r="BI713" s="265"/>
      <c r="BJ713" s="265"/>
      <c r="BK713" s="265"/>
      <c r="BL713" s="265"/>
      <c r="BM713" s="265"/>
      <c r="BN713" s="265"/>
      <c r="BO713" s="265"/>
      <c r="BP713" s="265"/>
      <c r="BQ713" s="265"/>
      <c r="BR713" s="265"/>
      <c r="BS713" s="265"/>
      <c r="BT713" s="265"/>
      <c r="BU713" s="265"/>
      <c r="BV713" s="265"/>
      <c r="BW713" s="265"/>
      <c r="BX713" s="265"/>
      <c r="BY713" s="265"/>
      <c r="BZ713" s="265"/>
      <c r="CA713" s="265"/>
      <c r="CB713" s="265"/>
      <c r="CC713" s="265"/>
      <c r="CD713" s="265"/>
      <c r="CE713" s="265"/>
      <c r="CF713" s="265"/>
    </row>
    <row r="714" spans="1:84" s="138" customFormat="1" ht="15" x14ac:dyDescent="0.2">
      <c r="A714" s="441">
        <v>35</v>
      </c>
      <c r="B714" s="441">
        <v>17100071</v>
      </c>
      <c r="C714" s="442" t="s">
        <v>1119</v>
      </c>
      <c r="D714" s="442" t="s">
        <v>526</v>
      </c>
      <c r="E714" s="442" t="s">
        <v>1626</v>
      </c>
      <c r="F714" s="442" t="s">
        <v>1627</v>
      </c>
      <c r="G714" s="441">
        <v>138</v>
      </c>
      <c r="H714" s="442" t="s">
        <v>1466</v>
      </c>
      <c r="I714" s="620"/>
      <c r="J714" s="441">
        <v>18</v>
      </c>
      <c r="K714" s="457">
        <v>3.1E-2</v>
      </c>
      <c r="L714" s="441" t="s">
        <v>1616</v>
      </c>
      <c r="M714" s="526"/>
      <c r="N714" s="440"/>
      <c r="O714" s="440"/>
      <c r="P714" s="440"/>
      <c r="Q714" s="441"/>
      <c r="R714" s="441"/>
      <c r="S714" s="381"/>
      <c r="T714" s="381"/>
      <c r="U714" s="441"/>
      <c r="V714" s="441" t="s">
        <v>1111</v>
      </c>
      <c r="W714" s="443">
        <v>43830</v>
      </c>
      <c r="X714" s="442" t="s">
        <v>2145</v>
      </c>
      <c r="Y714" s="442" t="s">
        <v>2146</v>
      </c>
      <c r="Z714" s="137"/>
      <c r="AQ714" s="265"/>
      <c r="AR714" s="265"/>
      <c r="AS714" s="265"/>
      <c r="AT714" s="265"/>
      <c r="AU714" s="265"/>
      <c r="AV714" s="265"/>
      <c r="AW714" s="265"/>
      <c r="AX714" s="265"/>
      <c r="AY714" s="265"/>
      <c r="AZ714" s="265"/>
      <c r="BA714" s="265"/>
      <c r="BB714" s="265"/>
      <c r="BC714" s="265"/>
      <c r="BD714" s="265"/>
      <c r="BE714" s="265"/>
      <c r="BG714" s="265"/>
      <c r="BH714" s="265"/>
      <c r="BI714" s="265"/>
      <c r="BJ714" s="265"/>
      <c r="BK714" s="265"/>
      <c r="BL714" s="265"/>
      <c r="BM714" s="265"/>
      <c r="BN714" s="265"/>
      <c r="BO714" s="265"/>
      <c r="BP714" s="265"/>
      <c r="BQ714" s="265"/>
      <c r="BR714" s="265"/>
      <c r="BS714" s="265"/>
      <c r="BT714" s="265"/>
      <c r="BU714" s="265"/>
      <c r="BV714" s="265"/>
      <c r="BW714" s="265"/>
      <c r="BX714" s="265"/>
      <c r="BY714" s="265"/>
      <c r="BZ714" s="265"/>
      <c r="CA714" s="265"/>
      <c r="CB714" s="265"/>
      <c r="CC714" s="265"/>
      <c r="CD714" s="265"/>
      <c r="CE714" s="265"/>
      <c r="CF714" s="265"/>
    </row>
    <row r="715" spans="1:84" s="138" customFormat="1" ht="15" x14ac:dyDescent="0.2">
      <c r="A715" s="441">
        <v>35</v>
      </c>
      <c r="B715" s="441">
        <v>17100072</v>
      </c>
      <c r="C715" s="442" t="s">
        <v>1119</v>
      </c>
      <c r="D715" s="442" t="s">
        <v>526</v>
      </c>
      <c r="E715" s="442" t="s">
        <v>1628</v>
      </c>
      <c r="F715" s="442" t="s">
        <v>1629</v>
      </c>
      <c r="G715" s="441">
        <v>138</v>
      </c>
      <c r="H715" s="442" t="s">
        <v>1466</v>
      </c>
      <c r="I715" s="620"/>
      <c r="J715" s="441" t="s">
        <v>1619</v>
      </c>
      <c r="K715" s="457">
        <v>7.4999999999999997E-2</v>
      </c>
      <c r="L715" s="441" t="s">
        <v>1620</v>
      </c>
      <c r="M715" s="526"/>
      <c r="N715" s="440"/>
      <c r="O715" s="440"/>
      <c r="P715" s="440"/>
      <c r="Q715" s="441"/>
      <c r="R715" s="441"/>
      <c r="S715" s="381"/>
      <c r="T715" s="381"/>
      <c r="U715" s="441"/>
      <c r="V715" s="441" t="s">
        <v>1111</v>
      </c>
      <c r="W715" s="443">
        <v>43830</v>
      </c>
      <c r="X715" s="442" t="s">
        <v>2147</v>
      </c>
      <c r="Y715" s="442" t="s">
        <v>2148</v>
      </c>
      <c r="Z715" s="137"/>
      <c r="AQ715" s="265"/>
      <c r="AR715" s="265"/>
      <c r="AS715" s="265"/>
      <c r="AT715" s="265"/>
      <c r="AU715" s="265"/>
      <c r="AV715" s="265"/>
      <c r="AW715" s="265"/>
      <c r="AX715" s="265"/>
      <c r="AY715" s="265"/>
      <c r="AZ715" s="265"/>
      <c r="BA715" s="265"/>
      <c r="BB715" s="265"/>
      <c r="BC715" s="265"/>
      <c r="BD715" s="265"/>
      <c r="BE715" s="265"/>
      <c r="BG715" s="265"/>
      <c r="BH715" s="265"/>
      <c r="BI715" s="265"/>
      <c r="BJ715" s="265"/>
      <c r="BK715" s="265"/>
      <c r="BL715" s="265"/>
      <c r="BM715" s="265"/>
      <c r="BN715" s="265"/>
      <c r="BO715" s="265"/>
      <c r="BP715" s="265"/>
      <c r="BQ715" s="265"/>
      <c r="BR715" s="265"/>
      <c r="BS715" s="265"/>
      <c r="BT715" s="265"/>
      <c r="BU715" s="265"/>
      <c r="BV715" s="265"/>
      <c r="BW715" s="265"/>
      <c r="BX715" s="265"/>
      <c r="BY715" s="265"/>
      <c r="BZ715" s="265"/>
      <c r="CA715" s="265"/>
      <c r="CB715" s="265"/>
      <c r="CC715" s="265"/>
      <c r="CD715" s="265"/>
      <c r="CE715" s="265"/>
      <c r="CF715" s="265"/>
    </row>
    <row r="716" spans="1:84" s="138" customFormat="1" ht="15" x14ac:dyDescent="0.2">
      <c r="A716" s="441">
        <v>35</v>
      </c>
      <c r="B716" s="441">
        <v>17110111</v>
      </c>
      <c r="C716" s="442" t="s">
        <v>1119</v>
      </c>
      <c r="D716" s="442" t="s">
        <v>526</v>
      </c>
      <c r="E716" s="442" t="s">
        <v>2126</v>
      </c>
      <c r="F716" s="442" t="s">
        <v>2127</v>
      </c>
      <c r="G716" s="441">
        <v>93</v>
      </c>
      <c r="H716" s="442" t="s">
        <v>1445</v>
      </c>
      <c r="I716" s="620"/>
      <c r="J716" s="441" t="s">
        <v>35</v>
      </c>
      <c r="K716" s="457">
        <v>0.04</v>
      </c>
      <c r="L716" s="441" t="s">
        <v>2128</v>
      </c>
      <c r="M716" s="526"/>
      <c r="N716" s="440"/>
      <c r="O716" s="440"/>
      <c r="P716" s="440"/>
      <c r="Q716" s="441"/>
      <c r="R716" s="441"/>
      <c r="S716" s="381"/>
      <c r="T716" s="381"/>
      <c r="U716" s="441"/>
      <c r="V716" s="441" t="s">
        <v>1111</v>
      </c>
      <c r="W716" s="443">
        <v>43465</v>
      </c>
      <c r="X716" s="442" t="s">
        <v>2145</v>
      </c>
      <c r="Y716" s="442" t="s">
        <v>2146</v>
      </c>
      <c r="Z716" s="137"/>
      <c r="AQ716" s="265"/>
      <c r="AR716" s="265"/>
      <c r="AS716" s="265"/>
      <c r="AT716" s="265"/>
      <c r="AU716" s="265"/>
      <c r="AV716" s="265"/>
      <c r="AW716" s="265"/>
      <c r="AX716" s="265"/>
      <c r="AY716" s="265"/>
      <c r="AZ716" s="265"/>
      <c r="BA716" s="265"/>
      <c r="BB716" s="265"/>
      <c r="BC716" s="265"/>
      <c r="BD716" s="265"/>
      <c r="BE716" s="265"/>
      <c r="BG716" s="265"/>
      <c r="BH716" s="265"/>
      <c r="BI716" s="265"/>
      <c r="BJ716" s="265"/>
      <c r="BK716" s="265"/>
      <c r="BL716" s="265"/>
      <c r="BM716" s="265"/>
      <c r="BN716" s="265"/>
      <c r="BO716" s="265"/>
      <c r="BP716" s="265"/>
      <c r="BQ716" s="265"/>
      <c r="BR716" s="265"/>
      <c r="BS716" s="265"/>
      <c r="BT716" s="265"/>
      <c r="BU716" s="265"/>
      <c r="BV716" s="265"/>
      <c r="BW716" s="265"/>
      <c r="BX716" s="265"/>
      <c r="BY716" s="265"/>
      <c r="BZ716" s="265"/>
      <c r="CA716" s="265"/>
      <c r="CB716" s="265"/>
      <c r="CC716" s="265"/>
      <c r="CD716" s="265"/>
      <c r="CE716" s="265"/>
      <c r="CF716" s="265"/>
    </row>
    <row r="717" spans="1:84" s="138" customFormat="1" ht="15" x14ac:dyDescent="0.2">
      <c r="A717" s="441">
        <v>35</v>
      </c>
      <c r="B717" s="441">
        <v>17110112</v>
      </c>
      <c r="C717" s="442" t="s">
        <v>1119</v>
      </c>
      <c r="D717" s="442" t="s">
        <v>526</v>
      </c>
      <c r="E717" s="442" t="s">
        <v>2129</v>
      </c>
      <c r="F717" s="442" t="s">
        <v>2130</v>
      </c>
      <c r="G717" s="441">
        <v>93</v>
      </c>
      <c r="H717" s="442" t="s">
        <v>1445</v>
      </c>
      <c r="I717" s="620"/>
      <c r="J717" s="441">
        <v>550</v>
      </c>
      <c r="K717" s="457">
        <v>8.1000000000000003E-2</v>
      </c>
      <c r="L717" s="441" t="s">
        <v>1080</v>
      </c>
      <c r="M717" s="526"/>
      <c r="N717" s="440"/>
      <c r="O717" s="440"/>
      <c r="P717" s="440"/>
      <c r="Q717" s="441"/>
      <c r="R717" s="441"/>
      <c r="S717" s="381"/>
      <c r="T717" s="381"/>
      <c r="U717" s="441"/>
      <c r="V717" s="441" t="s">
        <v>1111</v>
      </c>
      <c r="W717" s="443">
        <v>43465</v>
      </c>
      <c r="X717" s="442" t="s">
        <v>2147</v>
      </c>
      <c r="Y717" s="442" t="s">
        <v>2148</v>
      </c>
      <c r="Z717" s="137"/>
      <c r="AQ717" s="265"/>
      <c r="AR717" s="265"/>
      <c r="AS717" s="265"/>
      <c r="AT717" s="265"/>
      <c r="AU717" s="265"/>
      <c r="AV717" s="265"/>
      <c r="AW717" s="265"/>
      <c r="AX717" s="265"/>
      <c r="AY717" s="265"/>
      <c r="AZ717" s="265"/>
      <c r="BA717" s="265"/>
      <c r="BB717" s="265"/>
      <c r="BC717" s="265"/>
      <c r="BD717" s="265"/>
      <c r="BE717" s="265"/>
      <c r="BG717" s="265"/>
      <c r="BH717" s="265"/>
      <c r="BI717" s="265"/>
      <c r="BJ717" s="265"/>
      <c r="BK717" s="265"/>
      <c r="BL717" s="265"/>
      <c r="BM717" s="265"/>
      <c r="BN717" s="265"/>
      <c r="BO717" s="265"/>
      <c r="BP717" s="265"/>
      <c r="BQ717" s="265"/>
      <c r="BR717" s="265"/>
      <c r="BS717" s="265"/>
      <c r="BT717" s="265"/>
      <c r="BU717" s="265"/>
      <c r="BV717" s="265"/>
      <c r="BW717" s="265"/>
      <c r="BX717" s="265"/>
      <c r="BY717" s="265"/>
      <c r="BZ717" s="265"/>
      <c r="CA717" s="265"/>
      <c r="CB717" s="265"/>
      <c r="CC717" s="265"/>
      <c r="CD717" s="265"/>
      <c r="CE717" s="265"/>
      <c r="CF717" s="265"/>
    </row>
    <row r="718" spans="1:84" s="138" customFormat="1" ht="15" x14ac:dyDescent="0.2">
      <c r="A718" s="441">
        <v>35</v>
      </c>
      <c r="B718" s="441">
        <v>17110116</v>
      </c>
      <c r="C718" s="442" t="s">
        <v>1119</v>
      </c>
      <c r="D718" s="442" t="s">
        <v>526</v>
      </c>
      <c r="E718" s="442" t="s">
        <v>2131</v>
      </c>
      <c r="F718" s="442" t="s">
        <v>2132</v>
      </c>
      <c r="G718" s="441">
        <v>93</v>
      </c>
      <c r="H718" s="442" t="s">
        <v>1445</v>
      </c>
      <c r="I718" s="620"/>
      <c r="J718" s="441" t="s">
        <v>35</v>
      </c>
      <c r="K718" s="457">
        <v>3.1E-2</v>
      </c>
      <c r="L718" s="441" t="s">
        <v>408</v>
      </c>
      <c r="M718" s="526"/>
      <c r="N718" s="440"/>
      <c r="O718" s="440"/>
      <c r="P718" s="440"/>
      <c r="Q718" s="441"/>
      <c r="R718" s="441"/>
      <c r="S718" s="381"/>
      <c r="T718" s="381"/>
      <c r="U718" s="441"/>
      <c r="V718" s="441" t="s">
        <v>1111</v>
      </c>
      <c r="W718" s="443">
        <v>43465</v>
      </c>
      <c r="X718" s="442" t="s">
        <v>2145</v>
      </c>
      <c r="Y718" s="442" t="s">
        <v>2146</v>
      </c>
      <c r="Z718" s="137"/>
      <c r="AQ718" s="265"/>
      <c r="AR718" s="265"/>
      <c r="AS718" s="265"/>
      <c r="AT718" s="265"/>
      <c r="AU718" s="265"/>
      <c r="AV718" s="265"/>
      <c r="AW718" s="265"/>
      <c r="AX718" s="265"/>
      <c r="AY718" s="265"/>
      <c r="AZ718" s="265"/>
      <c r="BA718" s="265"/>
      <c r="BB718" s="265"/>
      <c r="BC718" s="265"/>
      <c r="BD718" s="265"/>
      <c r="BE718" s="265"/>
      <c r="BG718" s="265"/>
      <c r="BH718" s="265"/>
      <c r="BI718" s="265"/>
      <c r="BJ718" s="265"/>
      <c r="BK718" s="265"/>
      <c r="BL718" s="265"/>
      <c r="BM718" s="265"/>
      <c r="BN718" s="265"/>
      <c r="BO718" s="265"/>
      <c r="BP718" s="265"/>
      <c r="BQ718" s="265"/>
      <c r="BR718" s="265"/>
      <c r="BS718" s="265"/>
      <c r="BT718" s="265"/>
      <c r="BU718" s="265"/>
      <c r="BV718" s="265"/>
      <c r="BW718" s="265"/>
      <c r="BX718" s="265"/>
      <c r="BY718" s="265"/>
      <c r="BZ718" s="265"/>
      <c r="CA718" s="265"/>
      <c r="CB718" s="265"/>
      <c r="CC718" s="265"/>
      <c r="CD718" s="265"/>
      <c r="CE718" s="265"/>
      <c r="CF718" s="265"/>
    </row>
    <row r="719" spans="1:84" s="138" customFormat="1" ht="15" x14ac:dyDescent="0.2">
      <c r="A719" s="441">
        <v>35</v>
      </c>
      <c r="B719" s="441">
        <v>17110117</v>
      </c>
      <c r="C719" s="442" t="s">
        <v>1119</v>
      </c>
      <c r="D719" s="442" t="s">
        <v>526</v>
      </c>
      <c r="E719" s="442" t="s">
        <v>2133</v>
      </c>
      <c r="F719" s="442" t="s">
        <v>2134</v>
      </c>
      <c r="G719" s="441">
        <v>93</v>
      </c>
      <c r="H719" s="442" t="s">
        <v>1445</v>
      </c>
      <c r="I719" s="620"/>
      <c r="J719" s="441">
        <v>550</v>
      </c>
      <c r="K719" s="457">
        <v>8.1000000000000003E-2</v>
      </c>
      <c r="L719" s="441" t="s">
        <v>1080</v>
      </c>
      <c r="M719" s="526"/>
      <c r="N719" s="440"/>
      <c r="O719" s="440"/>
      <c r="P719" s="440"/>
      <c r="Q719" s="441"/>
      <c r="R719" s="441"/>
      <c r="S719" s="381"/>
      <c r="T719" s="381"/>
      <c r="U719" s="441"/>
      <c r="V719" s="441" t="s">
        <v>1111</v>
      </c>
      <c r="W719" s="443">
        <v>43465</v>
      </c>
      <c r="X719" s="442" t="s">
        <v>2147</v>
      </c>
      <c r="Y719" s="442" t="s">
        <v>2148</v>
      </c>
      <c r="Z719" s="137"/>
      <c r="AQ719" s="265"/>
      <c r="AR719" s="265"/>
      <c r="AS719" s="265"/>
      <c r="AT719" s="265"/>
      <c r="AU719" s="265"/>
      <c r="AV719" s="265"/>
      <c r="AW719" s="265"/>
      <c r="AX719" s="265"/>
      <c r="AY719" s="265"/>
      <c r="AZ719" s="265"/>
      <c r="BA719" s="265"/>
      <c r="BB719" s="265"/>
      <c r="BC719" s="265"/>
      <c r="BD719" s="265"/>
      <c r="BE719" s="265"/>
      <c r="BG719" s="265"/>
      <c r="BH719" s="265"/>
      <c r="BI719" s="265"/>
      <c r="BJ719" s="265"/>
      <c r="BK719" s="265"/>
      <c r="BL719" s="265"/>
      <c r="BM719" s="265"/>
      <c r="BN719" s="265"/>
      <c r="BO719" s="265"/>
      <c r="BP719" s="265"/>
      <c r="BQ719" s="265"/>
      <c r="BR719" s="265"/>
      <c r="BS719" s="265"/>
      <c r="BT719" s="265"/>
      <c r="BU719" s="265"/>
      <c r="BV719" s="265"/>
      <c r="BW719" s="265"/>
      <c r="BX719" s="265"/>
      <c r="BY719" s="265"/>
      <c r="BZ719" s="265"/>
      <c r="CA719" s="265"/>
      <c r="CB719" s="265"/>
      <c r="CC719" s="265"/>
      <c r="CD719" s="265"/>
      <c r="CE719" s="265"/>
      <c r="CF719" s="265"/>
    </row>
    <row r="720" spans="1:84" s="138" customFormat="1" ht="15" x14ac:dyDescent="0.2">
      <c r="A720" s="441">
        <v>35</v>
      </c>
      <c r="B720" s="441">
        <v>17110121</v>
      </c>
      <c r="C720" s="442" t="s">
        <v>1119</v>
      </c>
      <c r="D720" s="442" t="s">
        <v>526</v>
      </c>
      <c r="E720" s="442" t="s">
        <v>2135</v>
      </c>
      <c r="F720" s="442" t="s">
        <v>2136</v>
      </c>
      <c r="G720" s="441">
        <v>93</v>
      </c>
      <c r="H720" s="442" t="s">
        <v>1445</v>
      </c>
      <c r="I720" s="620"/>
      <c r="J720" s="441" t="s">
        <v>35</v>
      </c>
      <c r="K720" s="457">
        <v>3.1E-2</v>
      </c>
      <c r="L720" s="441" t="s">
        <v>407</v>
      </c>
      <c r="M720" s="526"/>
      <c r="N720" s="440"/>
      <c r="O720" s="440"/>
      <c r="P720" s="440"/>
      <c r="Q720" s="441"/>
      <c r="R720" s="441"/>
      <c r="S720" s="381"/>
      <c r="T720" s="381"/>
      <c r="U720" s="441"/>
      <c r="V720" s="441" t="s">
        <v>1111</v>
      </c>
      <c r="W720" s="443">
        <v>43465</v>
      </c>
      <c r="X720" s="442" t="s">
        <v>2145</v>
      </c>
      <c r="Y720" s="442" t="s">
        <v>2146</v>
      </c>
      <c r="Z720" s="137"/>
      <c r="AQ720" s="265"/>
      <c r="AR720" s="265"/>
      <c r="AS720" s="265"/>
      <c r="AT720" s="265"/>
      <c r="AU720" s="265"/>
      <c r="AV720" s="265"/>
      <c r="AW720" s="265"/>
      <c r="AX720" s="265"/>
      <c r="AY720" s="265"/>
      <c r="AZ720" s="265"/>
      <c r="BA720" s="265"/>
      <c r="BB720" s="265"/>
      <c r="BC720" s="265"/>
      <c r="BD720" s="265"/>
      <c r="BE720" s="265"/>
      <c r="BG720" s="265"/>
      <c r="BH720" s="265"/>
      <c r="BI720" s="265"/>
      <c r="BJ720" s="265"/>
      <c r="BK720" s="265"/>
      <c r="BL720" s="265"/>
      <c r="BM720" s="265"/>
      <c r="BN720" s="265"/>
      <c r="BO720" s="265"/>
      <c r="BP720" s="265"/>
      <c r="BQ720" s="265"/>
      <c r="BR720" s="265"/>
      <c r="BS720" s="265"/>
      <c r="BT720" s="265"/>
      <c r="BU720" s="265"/>
      <c r="BV720" s="265"/>
      <c r="BW720" s="265"/>
      <c r="BX720" s="265"/>
      <c r="BY720" s="265"/>
      <c r="BZ720" s="265"/>
      <c r="CA720" s="265"/>
      <c r="CB720" s="265"/>
      <c r="CC720" s="265"/>
      <c r="CD720" s="265"/>
      <c r="CE720" s="265"/>
      <c r="CF720" s="265"/>
    </row>
    <row r="721" spans="1:84" s="138" customFormat="1" ht="15" x14ac:dyDescent="0.2">
      <c r="A721" s="441">
        <v>35</v>
      </c>
      <c r="B721" s="441">
        <v>17110122</v>
      </c>
      <c r="C721" s="442" t="s">
        <v>1119</v>
      </c>
      <c r="D721" s="442" t="s">
        <v>526</v>
      </c>
      <c r="E721" s="442" t="s">
        <v>2137</v>
      </c>
      <c r="F721" s="442" t="s">
        <v>2138</v>
      </c>
      <c r="G721" s="441">
        <v>93</v>
      </c>
      <c r="H721" s="442" t="s">
        <v>1445</v>
      </c>
      <c r="I721" s="620"/>
      <c r="J721" s="441">
        <v>550</v>
      </c>
      <c r="K721" s="457">
        <v>8.1000000000000003E-2</v>
      </c>
      <c r="L721" s="441">
        <v>5</v>
      </c>
      <c r="M721" s="526"/>
      <c r="N721" s="440"/>
      <c r="O721" s="440"/>
      <c r="P721" s="440"/>
      <c r="Q721" s="441"/>
      <c r="R721" s="441"/>
      <c r="S721" s="381"/>
      <c r="T721" s="381"/>
      <c r="U721" s="441"/>
      <c r="V721" s="441" t="s">
        <v>1111</v>
      </c>
      <c r="W721" s="443">
        <v>43465</v>
      </c>
      <c r="X721" s="442" t="s">
        <v>2149</v>
      </c>
      <c r="Y721" s="442" t="s">
        <v>2150</v>
      </c>
      <c r="Z721" s="137"/>
      <c r="AQ721" s="265"/>
      <c r="AR721" s="265"/>
      <c r="AS721" s="265"/>
      <c r="AT721" s="265"/>
      <c r="AU721" s="265"/>
      <c r="AV721" s="265"/>
      <c r="AW721" s="265"/>
      <c r="AX721" s="265"/>
      <c r="AY721" s="265"/>
      <c r="AZ721" s="265"/>
      <c r="BA721" s="265"/>
      <c r="BB721" s="265"/>
      <c r="BC721" s="265"/>
      <c r="BD721" s="265"/>
      <c r="BE721" s="265"/>
      <c r="BG721" s="265"/>
      <c r="BH721" s="265"/>
      <c r="BI721" s="265"/>
      <c r="BJ721" s="265"/>
      <c r="BK721" s="265"/>
      <c r="BL721" s="265"/>
      <c r="BM721" s="265"/>
      <c r="BN721" s="265"/>
      <c r="BO721" s="265"/>
      <c r="BP721" s="265"/>
      <c r="BQ721" s="265"/>
      <c r="BR721" s="265"/>
      <c r="BS721" s="265"/>
      <c r="BT721" s="265"/>
      <c r="BU721" s="265"/>
      <c r="BV721" s="265"/>
      <c r="BW721" s="265"/>
      <c r="BX721" s="265"/>
      <c r="BY721" s="265"/>
      <c r="BZ721" s="265"/>
      <c r="CA721" s="265"/>
      <c r="CB721" s="265"/>
      <c r="CC721" s="265"/>
      <c r="CD721" s="265"/>
      <c r="CE721" s="265"/>
      <c r="CF721" s="265"/>
    </row>
    <row r="722" spans="1:84" s="138" customFormat="1" ht="15" x14ac:dyDescent="0.2">
      <c r="A722" s="441">
        <v>35</v>
      </c>
      <c r="B722" s="441">
        <v>17110126</v>
      </c>
      <c r="C722" s="442" t="s">
        <v>1119</v>
      </c>
      <c r="D722" s="442" t="s">
        <v>526</v>
      </c>
      <c r="E722" s="442" t="s">
        <v>404</v>
      </c>
      <c r="F722" s="442" t="s">
        <v>412</v>
      </c>
      <c r="G722" s="441">
        <v>93</v>
      </c>
      <c r="H722" s="442" t="s">
        <v>1445</v>
      </c>
      <c r="I722" s="620"/>
      <c r="J722" s="441">
        <v>130</v>
      </c>
      <c r="K722" s="457">
        <v>3.9E-2</v>
      </c>
      <c r="L722" s="441" t="s">
        <v>406</v>
      </c>
      <c r="M722" s="526"/>
      <c r="N722" s="440"/>
      <c r="O722" s="440"/>
      <c r="P722" s="440"/>
      <c r="Q722" s="441"/>
      <c r="R722" s="441"/>
      <c r="S722" s="381"/>
      <c r="T722" s="381"/>
      <c r="U722" s="441"/>
      <c r="V722" s="441" t="s">
        <v>1111</v>
      </c>
      <c r="W722" s="443">
        <v>43465</v>
      </c>
      <c r="X722" s="442" t="s">
        <v>2151</v>
      </c>
      <c r="Y722" s="442" t="s">
        <v>2152</v>
      </c>
      <c r="Z722" s="137"/>
      <c r="AQ722" s="265"/>
      <c r="AR722" s="265"/>
      <c r="AS722" s="265"/>
      <c r="AT722" s="265"/>
      <c r="AU722" s="265"/>
      <c r="AV722" s="265"/>
      <c r="AW722" s="265"/>
      <c r="AX722" s="265"/>
      <c r="AY722" s="265"/>
      <c r="AZ722" s="265"/>
      <c r="BA722" s="265"/>
      <c r="BB722" s="265"/>
      <c r="BC722" s="265"/>
      <c r="BD722" s="265"/>
      <c r="BE722" s="265"/>
      <c r="BG722" s="265"/>
      <c r="BH722" s="265"/>
      <c r="BI722" s="265"/>
      <c r="BJ722" s="265"/>
      <c r="BK722" s="265"/>
      <c r="BL722" s="265"/>
      <c r="BM722" s="265"/>
      <c r="BN722" s="265"/>
      <c r="BO722" s="265"/>
      <c r="BP722" s="265"/>
      <c r="BQ722" s="265"/>
      <c r="BR722" s="265"/>
      <c r="BS722" s="265"/>
      <c r="BT722" s="265"/>
      <c r="BU722" s="265"/>
      <c r="BV722" s="265"/>
      <c r="BW722" s="265"/>
      <c r="BX722" s="265"/>
      <c r="BY722" s="265"/>
      <c r="BZ722" s="265"/>
      <c r="CA722" s="265"/>
      <c r="CB722" s="265"/>
      <c r="CC722" s="265"/>
      <c r="CD722" s="265"/>
      <c r="CE722" s="265"/>
      <c r="CF722" s="265"/>
    </row>
    <row r="723" spans="1:84" s="138" customFormat="1" ht="15" x14ac:dyDescent="0.2">
      <c r="A723" s="441">
        <v>35</v>
      </c>
      <c r="B723" s="441">
        <v>17110127</v>
      </c>
      <c r="C723" s="442" t="s">
        <v>1119</v>
      </c>
      <c r="D723" s="442" t="s">
        <v>526</v>
      </c>
      <c r="E723" s="442" t="s">
        <v>1081</v>
      </c>
      <c r="F723" s="442" t="s">
        <v>1082</v>
      </c>
      <c r="G723" s="441">
        <v>93</v>
      </c>
      <c r="H723" s="442" t="s">
        <v>1445</v>
      </c>
      <c r="I723" s="620"/>
      <c r="J723" s="441">
        <v>550</v>
      </c>
      <c r="K723" s="457">
        <v>8.2000000000000003E-2</v>
      </c>
      <c r="L723" s="441" t="s">
        <v>1080</v>
      </c>
      <c r="M723" s="526"/>
      <c r="N723" s="440"/>
      <c r="O723" s="440"/>
      <c r="P723" s="440"/>
      <c r="Q723" s="441"/>
      <c r="R723" s="441"/>
      <c r="S723" s="381"/>
      <c r="T723" s="381"/>
      <c r="U723" s="441"/>
      <c r="V723" s="441" t="s">
        <v>1111</v>
      </c>
      <c r="W723" s="443">
        <v>43465</v>
      </c>
      <c r="X723" s="442" t="s">
        <v>2147</v>
      </c>
      <c r="Y723" s="442" t="s">
        <v>2148</v>
      </c>
      <c r="Z723" s="137"/>
      <c r="AQ723" s="265"/>
      <c r="AR723" s="265"/>
      <c r="AS723" s="265"/>
      <c r="AT723" s="265"/>
      <c r="AU723" s="265"/>
      <c r="AV723" s="265"/>
      <c r="AW723" s="265"/>
      <c r="AX723" s="265"/>
      <c r="AY723" s="265"/>
      <c r="AZ723" s="265"/>
      <c r="BA723" s="265"/>
      <c r="BB723" s="265"/>
      <c r="BC723" s="265"/>
      <c r="BD723" s="265"/>
      <c r="BE723" s="265"/>
      <c r="BG723" s="265"/>
      <c r="BH723" s="265"/>
      <c r="BI723" s="265"/>
      <c r="BJ723" s="265"/>
      <c r="BK723" s="265"/>
      <c r="BL723" s="265"/>
      <c r="BM723" s="265"/>
      <c r="BN723" s="265"/>
      <c r="BO723" s="265"/>
      <c r="BP723" s="265"/>
      <c r="BQ723" s="265"/>
      <c r="BR723" s="265"/>
      <c r="BS723" s="265"/>
      <c r="BT723" s="265"/>
      <c r="BU723" s="265"/>
      <c r="BV723" s="265"/>
      <c r="BW723" s="265"/>
      <c r="BX723" s="265"/>
      <c r="BY723" s="265"/>
      <c r="BZ723" s="265"/>
      <c r="CA723" s="265"/>
      <c r="CB723" s="265"/>
      <c r="CC723" s="265"/>
      <c r="CD723" s="265"/>
      <c r="CE723" s="265"/>
      <c r="CF723" s="265"/>
    </row>
    <row r="724" spans="1:84" s="138" customFormat="1" ht="15" x14ac:dyDescent="0.2">
      <c r="A724" s="441">
        <v>35</v>
      </c>
      <c r="B724" s="441">
        <v>17110131</v>
      </c>
      <c r="C724" s="442" t="s">
        <v>1119</v>
      </c>
      <c r="D724" s="442" t="s">
        <v>526</v>
      </c>
      <c r="E724" s="442" t="s">
        <v>403</v>
      </c>
      <c r="F724" s="442" t="s">
        <v>411</v>
      </c>
      <c r="G724" s="441">
        <v>93</v>
      </c>
      <c r="H724" s="442" t="s">
        <v>1445</v>
      </c>
      <c r="I724" s="620"/>
      <c r="J724" s="441">
        <v>130</v>
      </c>
      <c r="K724" s="457">
        <v>3.9E-2</v>
      </c>
      <c r="L724" s="441" t="s">
        <v>247</v>
      </c>
      <c r="M724" s="526"/>
      <c r="N724" s="440"/>
      <c r="O724" s="440"/>
      <c r="P724" s="440"/>
      <c r="Q724" s="441"/>
      <c r="R724" s="441"/>
      <c r="S724" s="381"/>
      <c r="T724" s="381"/>
      <c r="U724" s="441"/>
      <c r="V724" s="441" t="s">
        <v>1111</v>
      </c>
      <c r="W724" s="443">
        <v>43465</v>
      </c>
      <c r="X724" s="442" t="s">
        <v>2151</v>
      </c>
      <c r="Y724" s="442" t="s">
        <v>2152</v>
      </c>
      <c r="Z724" s="137"/>
      <c r="AQ724" s="265"/>
      <c r="AR724" s="265"/>
      <c r="AS724" s="265"/>
      <c r="AT724" s="265"/>
      <c r="AU724" s="265"/>
      <c r="AV724" s="265"/>
      <c r="AW724" s="265"/>
      <c r="AX724" s="265"/>
      <c r="AY724" s="265"/>
      <c r="AZ724" s="265"/>
      <c r="BA724" s="265"/>
      <c r="BB724" s="265"/>
      <c r="BC724" s="265"/>
      <c r="BD724" s="265"/>
      <c r="BE724" s="265"/>
      <c r="BG724" s="265"/>
      <c r="BH724" s="265"/>
      <c r="BI724" s="265"/>
      <c r="BJ724" s="265"/>
      <c r="BK724" s="265"/>
      <c r="BL724" s="265"/>
      <c r="BM724" s="265"/>
      <c r="BN724" s="265"/>
      <c r="BO724" s="265"/>
      <c r="BP724" s="265"/>
      <c r="BQ724" s="265"/>
      <c r="BR724" s="265"/>
      <c r="BS724" s="265"/>
      <c r="BT724" s="265"/>
      <c r="BU724" s="265"/>
      <c r="BV724" s="265"/>
      <c r="BW724" s="265"/>
      <c r="BX724" s="265"/>
      <c r="BY724" s="265"/>
      <c r="BZ724" s="265"/>
      <c r="CA724" s="265"/>
      <c r="CB724" s="265"/>
      <c r="CC724" s="265"/>
      <c r="CD724" s="265"/>
      <c r="CE724" s="265"/>
      <c r="CF724" s="265"/>
    </row>
    <row r="725" spans="1:84" s="138" customFormat="1" ht="15" x14ac:dyDescent="0.2">
      <c r="A725" s="441">
        <v>35</v>
      </c>
      <c r="B725" s="441">
        <v>17110132</v>
      </c>
      <c r="C725" s="442" t="s">
        <v>1119</v>
      </c>
      <c r="D725" s="442" t="s">
        <v>526</v>
      </c>
      <c r="E725" s="442" t="s">
        <v>1078</v>
      </c>
      <c r="F725" s="442" t="s">
        <v>1079</v>
      </c>
      <c r="G725" s="441">
        <v>93</v>
      </c>
      <c r="H725" s="442" t="s">
        <v>1445</v>
      </c>
      <c r="I725" s="620"/>
      <c r="J725" s="441">
        <v>550</v>
      </c>
      <c r="K725" s="457">
        <v>8.2000000000000003E-2</v>
      </c>
      <c r="L725" s="441" t="s">
        <v>1080</v>
      </c>
      <c r="M725" s="526"/>
      <c r="N725" s="440"/>
      <c r="O725" s="440"/>
      <c r="P725" s="440"/>
      <c r="Q725" s="441"/>
      <c r="R725" s="441"/>
      <c r="S725" s="381"/>
      <c r="T725" s="381"/>
      <c r="U725" s="441"/>
      <c r="V725" s="441" t="s">
        <v>1111</v>
      </c>
      <c r="W725" s="443">
        <v>43465</v>
      </c>
      <c r="X725" s="442" t="s">
        <v>2147</v>
      </c>
      <c r="Y725" s="442" t="s">
        <v>2148</v>
      </c>
      <c r="Z725" s="137"/>
      <c r="AQ725" s="265"/>
      <c r="AR725" s="265"/>
      <c r="AS725" s="265"/>
      <c r="AT725" s="265"/>
      <c r="AU725" s="265"/>
      <c r="AV725" s="265"/>
      <c r="AW725" s="265"/>
      <c r="AX725" s="265"/>
      <c r="AY725" s="265"/>
      <c r="AZ725" s="265"/>
      <c r="BA725" s="265"/>
      <c r="BB725" s="265"/>
      <c r="BC725" s="265"/>
      <c r="BD725" s="265"/>
      <c r="BE725" s="265"/>
      <c r="BG725" s="265"/>
      <c r="BH725" s="265"/>
      <c r="BI725" s="265"/>
      <c r="BJ725" s="265"/>
      <c r="BK725" s="265"/>
      <c r="BL725" s="265"/>
      <c r="BM725" s="265"/>
      <c r="BN725" s="265"/>
      <c r="BO725" s="265"/>
      <c r="BP725" s="265"/>
      <c r="BQ725" s="265"/>
      <c r="BR725" s="265"/>
      <c r="BS725" s="265"/>
      <c r="BT725" s="265"/>
      <c r="BU725" s="265"/>
      <c r="BV725" s="265"/>
      <c r="BW725" s="265"/>
      <c r="BX725" s="265"/>
      <c r="BY725" s="265"/>
      <c r="BZ725" s="265"/>
      <c r="CA725" s="265"/>
      <c r="CB725" s="265"/>
      <c r="CC725" s="265"/>
      <c r="CD725" s="265"/>
      <c r="CE725" s="265"/>
      <c r="CF725" s="265"/>
    </row>
    <row r="726" spans="1:84" s="138" customFormat="1" ht="15" x14ac:dyDescent="0.2">
      <c r="A726" s="441">
        <v>35</v>
      </c>
      <c r="B726" s="441">
        <v>17110136</v>
      </c>
      <c r="C726" s="442" t="s">
        <v>1119</v>
      </c>
      <c r="D726" s="442" t="s">
        <v>526</v>
      </c>
      <c r="E726" s="442" t="s">
        <v>286</v>
      </c>
      <c r="F726" s="442" t="s">
        <v>288</v>
      </c>
      <c r="G726" s="441">
        <v>93</v>
      </c>
      <c r="H726" s="442" t="s">
        <v>1445</v>
      </c>
      <c r="I726" s="620"/>
      <c r="J726" s="441">
        <v>120</v>
      </c>
      <c r="K726" s="457">
        <v>3.4000000000000002E-2</v>
      </c>
      <c r="L726" s="441" t="s">
        <v>405</v>
      </c>
      <c r="M726" s="526"/>
      <c r="N726" s="440"/>
      <c r="O726" s="440"/>
      <c r="P726" s="440"/>
      <c r="Q726" s="441"/>
      <c r="R726" s="441"/>
      <c r="S726" s="381"/>
      <c r="T726" s="381"/>
      <c r="U726" s="441"/>
      <c r="V726" s="441" t="s">
        <v>1111</v>
      </c>
      <c r="W726" s="443">
        <v>43830</v>
      </c>
      <c r="X726" s="442" t="s">
        <v>2151</v>
      </c>
      <c r="Y726" s="442" t="s">
        <v>2152</v>
      </c>
      <c r="Z726" s="137"/>
      <c r="AQ726" s="265"/>
      <c r="AR726" s="265"/>
      <c r="AS726" s="265"/>
      <c r="AT726" s="265"/>
      <c r="AU726" s="265"/>
      <c r="AV726" s="265"/>
      <c r="AW726" s="265"/>
      <c r="AX726" s="265"/>
      <c r="AY726" s="265"/>
      <c r="AZ726" s="265"/>
      <c r="BA726" s="265"/>
      <c r="BB726" s="265"/>
      <c r="BC726" s="265"/>
      <c r="BD726" s="265"/>
      <c r="BE726" s="265"/>
      <c r="BG726" s="265"/>
      <c r="BH726" s="265"/>
      <c r="BI726" s="265"/>
      <c r="BJ726" s="265"/>
      <c r="BK726" s="265"/>
      <c r="BL726" s="265"/>
      <c r="BM726" s="265"/>
      <c r="BN726" s="265"/>
      <c r="BO726" s="265"/>
      <c r="BP726" s="265"/>
      <c r="BQ726" s="265"/>
      <c r="BR726" s="265"/>
      <c r="BS726" s="265"/>
      <c r="BT726" s="265"/>
      <c r="BU726" s="265"/>
      <c r="BV726" s="265"/>
      <c r="BW726" s="265"/>
      <c r="BX726" s="265"/>
      <c r="BY726" s="265"/>
      <c r="BZ726" s="265"/>
      <c r="CA726" s="265"/>
      <c r="CB726" s="265"/>
      <c r="CC726" s="265"/>
      <c r="CD726" s="265"/>
      <c r="CE726" s="265"/>
      <c r="CF726" s="265"/>
    </row>
    <row r="727" spans="1:84" s="138" customFormat="1" ht="15" x14ac:dyDescent="0.2">
      <c r="A727" s="441">
        <v>35</v>
      </c>
      <c r="B727" s="441">
        <v>17110137</v>
      </c>
      <c r="C727" s="442" t="s">
        <v>1119</v>
      </c>
      <c r="D727" s="442" t="s">
        <v>526</v>
      </c>
      <c r="E727" s="442" t="s">
        <v>287</v>
      </c>
      <c r="F727" s="442" t="s">
        <v>289</v>
      </c>
      <c r="G727" s="441">
        <v>93</v>
      </c>
      <c r="H727" s="442" t="s">
        <v>1445</v>
      </c>
      <c r="I727" s="620"/>
      <c r="J727" s="441">
        <v>550</v>
      </c>
      <c r="K727" s="457">
        <v>8.1000000000000003E-2</v>
      </c>
      <c r="L727" s="441">
        <v>10</v>
      </c>
      <c r="M727" s="526"/>
      <c r="N727" s="440"/>
      <c r="O727" s="440"/>
      <c r="P727" s="440"/>
      <c r="Q727" s="441"/>
      <c r="R727" s="441"/>
      <c r="S727" s="381"/>
      <c r="T727" s="381"/>
      <c r="U727" s="441"/>
      <c r="V727" s="441" t="s">
        <v>1111</v>
      </c>
      <c r="W727" s="443">
        <v>43830</v>
      </c>
      <c r="X727" s="442" t="s">
        <v>2149</v>
      </c>
      <c r="Y727" s="442" t="s">
        <v>2150</v>
      </c>
      <c r="Z727" s="137"/>
      <c r="AQ727" s="265"/>
      <c r="AR727" s="265"/>
      <c r="AS727" s="265"/>
      <c r="AT727" s="265"/>
      <c r="AU727" s="265"/>
      <c r="AV727" s="265"/>
      <c r="AW727" s="265"/>
      <c r="AX727" s="265"/>
      <c r="AY727" s="265"/>
      <c r="AZ727" s="265"/>
      <c r="BA727" s="265"/>
      <c r="BB727" s="265"/>
      <c r="BC727" s="265"/>
      <c r="BD727" s="265"/>
      <c r="BE727" s="265"/>
      <c r="BG727" s="265"/>
      <c r="BH727" s="265"/>
      <c r="BI727" s="265"/>
      <c r="BJ727" s="265"/>
      <c r="BK727" s="265"/>
      <c r="BL727" s="265"/>
      <c r="BM727" s="265"/>
      <c r="BN727" s="265"/>
      <c r="BO727" s="265"/>
      <c r="BP727" s="265"/>
      <c r="BQ727" s="265"/>
      <c r="BR727" s="265"/>
      <c r="BS727" s="265"/>
      <c r="BT727" s="265"/>
      <c r="BU727" s="265"/>
      <c r="BV727" s="265"/>
      <c r="BW727" s="265"/>
      <c r="BX727" s="265"/>
      <c r="BY727" s="265"/>
      <c r="BZ727" s="265"/>
      <c r="CA727" s="265"/>
      <c r="CB727" s="265"/>
      <c r="CC727" s="265"/>
      <c r="CD727" s="265"/>
      <c r="CE727" s="265"/>
      <c r="CF727" s="265"/>
    </row>
    <row r="728" spans="1:84" s="138" customFormat="1" ht="15" x14ac:dyDescent="0.2">
      <c r="A728" s="441">
        <v>35</v>
      </c>
      <c r="B728" s="441">
        <v>17110141</v>
      </c>
      <c r="C728" s="442" t="s">
        <v>1119</v>
      </c>
      <c r="D728" s="442" t="s">
        <v>526</v>
      </c>
      <c r="E728" s="442" t="s">
        <v>833</v>
      </c>
      <c r="F728" s="442" t="s">
        <v>832</v>
      </c>
      <c r="G728" s="441">
        <v>93</v>
      </c>
      <c r="H728" s="442" t="s">
        <v>1445</v>
      </c>
      <c r="I728" s="620"/>
      <c r="J728" s="441">
        <v>120</v>
      </c>
      <c r="K728" s="457">
        <v>3.4000000000000002E-2</v>
      </c>
      <c r="L728" s="441" t="s">
        <v>405</v>
      </c>
      <c r="M728" s="526"/>
      <c r="N728" s="440"/>
      <c r="O728" s="440"/>
      <c r="P728" s="440"/>
      <c r="Q728" s="441"/>
      <c r="R728" s="441"/>
      <c r="S728" s="381"/>
      <c r="T728" s="381"/>
      <c r="U728" s="441"/>
      <c r="V728" s="441" t="s">
        <v>1111</v>
      </c>
      <c r="W728" s="443">
        <v>43830</v>
      </c>
      <c r="X728" s="442" t="s">
        <v>2151</v>
      </c>
      <c r="Y728" s="442" t="s">
        <v>2152</v>
      </c>
      <c r="Z728" s="137"/>
      <c r="AQ728" s="265"/>
      <c r="AR728" s="265"/>
      <c r="AS728" s="265"/>
      <c r="AT728" s="265"/>
      <c r="AU728" s="265"/>
      <c r="AV728" s="265"/>
      <c r="AW728" s="265"/>
      <c r="AX728" s="265"/>
      <c r="AY728" s="265"/>
      <c r="AZ728" s="265"/>
      <c r="BA728" s="265"/>
      <c r="BB728" s="265"/>
      <c r="BC728" s="265"/>
      <c r="BD728" s="265"/>
      <c r="BE728" s="265"/>
      <c r="BG728" s="265"/>
      <c r="BH728" s="265"/>
      <c r="BI728" s="265"/>
      <c r="BJ728" s="265"/>
      <c r="BK728" s="265"/>
      <c r="BL728" s="265"/>
      <c r="BM728" s="265"/>
      <c r="BN728" s="265"/>
      <c r="BO728" s="265"/>
      <c r="BP728" s="265"/>
      <c r="BQ728" s="265"/>
      <c r="BR728" s="265"/>
      <c r="BS728" s="265"/>
      <c r="BT728" s="265"/>
      <c r="BU728" s="265"/>
      <c r="BV728" s="265"/>
      <c r="BW728" s="265"/>
      <c r="BX728" s="265"/>
      <c r="BY728" s="265"/>
      <c r="BZ728" s="265"/>
      <c r="CA728" s="265"/>
      <c r="CB728" s="265"/>
      <c r="CC728" s="265"/>
      <c r="CD728" s="265"/>
      <c r="CE728" s="265"/>
      <c r="CF728" s="265"/>
    </row>
    <row r="729" spans="1:84" s="138" customFormat="1" ht="15" x14ac:dyDescent="0.2">
      <c r="A729" s="441">
        <v>35</v>
      </c>
      <c r="B729" s="441">
        <v>17110142</v>
      </c>
      <c r="C729" s="442" t="s">
        <v>1119</v>
      </c>
      <c r="D729" s="442" t="s">
        <v>526</v>
      </c>
      <c r="E729" s="442" t="s">
        <v>409</v>
      </c>
      <c r="F729" s="442" t="s">
        <v>410</v>
      </c>
      <c r="G729" s="441">
        <v>93</v>
      </c>
      <c r="H729" s="442" t="s">
        <v>1445</v>
      </c>
      <c r="I729" s="620"/>
      <c r="J729" s="441">
        <v>550</v>
      </c>
      <c r="K729" s="457">
        <v>8.1000000000000003E-2</v>
      </c>
      <c r="L729" s="441">
        <v>10</v>
      </c>
      <c r="M729" s="526"/>
      <c r="N729" s="440"/>
      <c r="O729" s="440"/>
      <c r="P729" s="440"/>
      <c r="Q729" s="441"/>
      <c r="R729" s="441"/>
      <c r="S729" s="381"/>
      <c r="T729" s="381"/>
      <c r="U729" s="441"/>
      <c r="V729" s="441" t="s">
        <v>1111</v>
      </c>
      <c r="W729" s="443">
        <v>43830</v>
      </c>
      <c r="X729" s="442" t="s">
        <v>2149</v>
      </c>
      <c r="Y729" s="442" t="s">
        <v>2150</v>
      </c>
      <c r="Z729" s="137"/>
      <c r="AQ729" s="265"/>
      <c r="AR729" s="265"/>
      <c r="AS729" s="265"/>
      <c r="AT729" s="265"/>
      <c r="AU729" s="265"/>
      <c r="AV729" s="265"/>
      <c r="AW729" s="265"/>
      <c r="AX729" s="265"/>
      <c r="AY729" s="265"/>
      <c r="AZ729" s="265"/>
      <c r="BA729" s="265"/>
      <c r="BB729" s="265"/>
      <c r="BC729" s="265"/>
      <c r="BD729" s="265"/>
      <c r="BE729" s="265"/>
      <c r="BG729" s="265"/>
      <c r="BH729" s="265"/>
      <c r="BI729" s="265"/>
      <c r="BJ729" s="265"/>
      <c r="BK729" s="265"/>
      <c r="BL729" s="265"/>
      <c r="BM729" s="265"/>
      <c r="BN729" s="265"/>
      <c r="BO729" s="265"/>
      <c r="BP729" s="265"/>
      <c r="BQ729" s="265"/>
      <c r="BR729" s="265"/>
      <c r="BS729" s="265"/>
      <c r="BT729" s="265"/>
      <c r="BU729" s="265"/>
      <c r="BV729" s="265"/>
      <c r="BW729" s="265"/>
      <c r="BX729" s="265"/>
      <c r="BY729" s="265"/>
      <c r="BZ729" s="265"/>
      <c r="CA729" s="265"/>
      <c r="CB729" s="265"/>
      <c r="CC729" s="265"/>
      <c r="CD729" s="265"/>
      <c r="CE729" s="265"/>
      <c r="CF729" s="265"/>
    </row>
    <row r="730" spans="1:84" s="138" customFormat="1" ht="15" x14ac:dyDescent="0.2">
      <c r="A730" s="441">
        <v>35</v>
      </c>
      <c r="B730" s="441">
        <v>17110146</v>
      </c>
      <c r="C730" s="442" t="s">
        <v>1119</v>
      </c>
      <c r="D730" s="442" t="s">
        <v>526</v>
      </c>
      <c r="E730" s="442" t="s">
        <v>1594</v>
      </c>
      <c r="F730" s="442" t="s">
        <v>1595</v>
      </c>
      <c r="G730" s="441">
        <v>93</v>
      </c>
      <c r="H730" s="442" t="s">
        <v>1445</v>
      </c>
      <c r="I730" s="620"/>
      <c r="J730" s="441">
        <v>120</v>
      </c>
      <c r="K730" s="457">
        <v>3.4000000000000002E-2</v>
      </c>
      <c r="L730" s="441" t="s">
        <v>405</v>
      </c>
      <c r="M730" s="526"/>
      <c r="N730" s="440"/>
      <c r="O730" s="440"/>
      <c r="P730" s="440"/>
      <c r="Q730" s="441"/>
      <c r="R730" s="441"/>
      <c r="S730" s="381"/>
      <c r="T730" s="381"/>
      <c r="U730" s="441"/>
      <c r="V730" s="441" t="s">
        <v>1111</v>
      </c>
      <c r="W730" s="443">
        <v>43830</v>
      </c>
      <c r="X730" s="442" t="s">
        <v>2151</v>
      </c>
      <c r="Y730" s="442" t="s">
        <v>2152</v>
      </c>
      <c r="Z730" s="137"/>
      <c r="AQ730" s="265"/>
      <c r="AR730" s="265"/>
      <c r="AS730" s="265"/>
      <c r="AT730" s="265"/>
      <c r="AU730" s="265"/>
      <c r="AV730" s="265"/>
      <c r="AW730" s="265"/>
      <c r="AX730" s="265"/>
      <c r="AY730" s="265"/>
      <c r="AZ730" s="265"/>
      <c r="BA730" s="265"/>
      <c r="BB730" s="265"/>
      <c r="BC730" s="265"/>
      <c r="BD730" s="265"/>
      <c r="BE730" s="265"/>
      <c r="BG730" s="265"/>
      <c r="BH730" s="265"/>
      <c r="BI730" s="265"/>
      <c r="BJ730" s="265"/>
      <c r="BK730" s="265"/>
      <c r="BL730" s="265"/>
      <c r="BM730" s="265"/>
      <c r="BN730" s="265"/>
      <c r="BO730" s="265"/>
      <c r="BP730" s="265"/>
      <c r="BQ730" s="265"/>
      <c r="BR730" s="265"/>
      <c r="BS730" s="265"/>
      <c r="BT730" s="265"/>
      <c r="BU730" s="265"/>
      <c r="BV730" s="265"/>
      <c r="BW730" s="265"/>
      <c r="BX730" s="265"/>
      <c r="BY730" s="265"/>
      <c r="BZ730" s="265"/>
      <c r="CA730" s="265"/>
      <c r="CB730" s="265"/>
      <c r="CC730" s="265"/>
      <c r="CD730" s="265"/>
      <c r="CE730" s="265"/>
      <c r="CF730" s="265"/>
    </row>
    <row r="731" spans="1:84" s="138" customFormat="1" ht="15" x14ac:dyDescent="0.2">
      <c r="A731" s="441">
        <v>35</v>
      </c>
      <c r="B731" s="441">
        <v>17110147</v>
      </c>
      <c r="C731" s="442" t="s">
        <v>1119</v>
      </c>
      <c r="D731" s="442" t="s">
        <v>526</v>
      </c>
      <c r="E731" s="442" t="s">
        <v>1596</v>
      </c>
      <c r="F731" s="442" t="s">
        <v>1597</v>
      </c>
      <c r="G731" s="441">
        <v>93</v>
      </c>
      <c r="H731" s="442" t="s">
        <v>1445</v>
      </c>
      <c r="I731" s="620"/>
      <c r="J731" s="441">
        <v>550</v>
      </c>
      <c r="K731" s="457">
        <v>8.1000000000000003E-2</v>
      </c>
      <c r="L731" s="441">
        <v>10</v>
      </c>
      <c r="M731" s="526"/>
      <c r="N731" s="440"/>
      <c r="O731" s="440"/>
      <c r="P731" s="440"/>
      <c r="Q731" s="441"/>
      <c r="R731" s="441"/>
      <c r="S731" s="381"/>
      <c r="T731" s="381"/>
      <c r="U731" s="441"/>
      <c r="V731" s="441" t="s">
        <v>1111</v>
      </c>
      <c r="W731" s="443">
        <v>43830</v>
      </c>
      <c r="X731" s="442" t="s">
        <v>2149</v>
      </c>
      <c r="Y731" s="442" t="s">
        <v>2150</v>
      </c>
      <c r="Z731" s="137"/>
      <c r="AQ731" s="265"/>
      <c r="AR731" s="265"/>
      <c r="AS731" s="265"/>
      <c r="AT731" s="265"/>
      <c r="AU731" s="265"/>
      <c r="AV731" s="265"/>
      <c r="AW731" s="265"/>
      <c r="AX731" s="265"/>
      <c r="AY731" s="265"/>
      <c r="AZ731" s="265"/>
      <c r="BA731" s="265"/>
      <c r="BB731" s="265"/>
      <c r="BC731" s="265"/>
      <c r="BD731" s="265"/>
      <c r="BE731" s="265"/>
      <c r="BG731" s="265"/>
      <c r="BH731" s="265"/>
      <c r="BI731" s="265"/>
      <c r="BJ731" s="265"/>
      <c r="BK731" s="265"/>
      <c r="BL731" s="265"/>
      <c r="BM731" s="265"/>
      <c r="BN731" s="265"/>
      <c r="BO731" s="265"/>
      <c r="BP731" s="265"/>
      <c r="BQ731" s="265"/>
      <c r="BR731" s="265"/>
      <c r="BS731" s="265"/>
      <c r="BT731" s="265"/>
      <c r="BU731" s="265"/>
      <c r="BV731" s="265"/>
      <c r="BW731" s="265"/>
      <c r="BX731" s="265"/>
      <c r="BY731" s="265"/>
      <c r="BZ731" s="265"/>
      <c r="CA731" s="265"/>
      <c r="CB731" s="265"/>
      <c r="CC731" s="265"/>
      <c r="CD731" s="265"/>
      <c r="CE731" s="265"/>
      <c r="CF731" s="265"/>
    </row>
    <row r="732" spans="1:84" s="138" customFormat="1" ht="15" x14ac:dyDescent="0.2">
      <c r="A732" s="441">
        <v>35</v>
      </c>
      <c r="B732" s="441">
        <v>17110151</v>
      </c>
      <c r="C732" s="442" t="s">
        <v>1119</v>
      </c>
      <c r="D732" s="442" t="s">
        <v>526</v>
      </c>
      <c r="E732" s="442" t="s">
        <v>2139</v>
      </c>
      <c r="F732" s="442" t="s">
        <v>2140</v>
      </c>
      <c r="G732" s="441">
        <v>93</v>
      </c>
      <c r="H732" s="442" t="s">
        <v>1445</v>
      </c>
      <c r="I732" s="620"/>
      <c r="J732" s="441">
        <v>120</v>
      </c>
      <c r="K732" s="457">
        <v>3.4000000000000002E-2</v>
      </c>
      <c r="L732" s="441" t="s">
        <v>2141</v>
      </c>
      <c r="M732" s="526"/>
      <c r="N732" s="440"/>
      <c r="O732" s="440"/>
      <c r="P732" s="440"/>
      <c r="Q732" s="441"/>
      <c r="R732" s="441"/>
      <c r="S732" s="381"/>
      <c r="T732" s="381"/>
      <c r="U732" s="441"/>
      <c r="V732" s="441" t="s">
        <v>1111</v>
      </c>
      <c r="W732" s="443">
        <v>43830</v>
      </c>
      <c r="X732" s="442" t="s">
        <v>2151</v>
      </c>
      <c r="Y732" s="442" t="s">
        <v>2152</v>
      </c>
      <c r="Z732" s="137"/>
      <c r="AQ732" s="265"/>
      <c r="AR732" s="265"/>
      <c r="AS732" s="265"/>
      <c r="AT732" s="265"/>
      <c r="AU732" s="265"/>
      <c r="AV732" s="265"/>
      <c r="AW732" s="265"/>
      <c r="AX732" s="265"/>
      <c r="AY732" s="265"/>
      <c r="AZ732" s="265"/>
      <c r="BA732" s="265"/>
      <c r="BB732" s="265"/>
      <c r="BC732" s="265"/>
      <c r="BD732" s="265"/>
      <c r="BE732" s="265"/>
      <c r="BG732" s="265"/>
      <c r="BH732" s="265"/>
      <c r="BI732" s="265"/>
      <c r="BJ732" s="265"/>
      <c r="BK732" s="265"/>
      <c r="BL732" s="265"/>
      <c r="BM732" s="265"/>
      <c r="BN732" s="265"/>
      <c r="BO732" s="265"/>
      <c r="BP732" s="265"/>
      <c r="BQ732" s="265"/>
      <c r="BR732" s="265"/>
      <c r="BS732" s="265"/>
      <c r="BT732" s="265"/>
      <c r="BU732" s="265"/>
      <c r="BV732" s="265"/>
      <c r="BW732" s="265"/>
      <c r="BX732" s="265"/>
      <c r="BY732" s="265"/>
      <c r="BZ732" s="265"/>
      <c r="CA732" s="265"/>
      <c r="CB732" s="265"/>
      <c r="CC732" s="265"/>
      <c r="CD732" s="265"/>
      <c r="CE732" s="265"/>
      <c r="CF732" s="265"/>
    </row>
    <row r="733" spans="1:84" s="138" customFormat="1" ht="15" x14ac:dyDescent="0.2">
      <c r="A733" s="441">
        <v>35</v>
      </c>
      <c r="B733" s="441">
        <v>17110152</v>
      </c>
      <c r="C733" s="442" t="s">
        <v>1119</v>
      </c>
      <c r="D733" s="442" t="s">
        <v>526</v>
      </c>
      <c r="E733" s="442" t="s">
        <v>2142</v>
      </c>
      <c r="F733" s="442" t="s">
        <v>2143</v>
      </c>
      <c r="G733" s="441">
        <v>93</v>
      </c>
      <c r="H733" s="442" t="s">
        <v>1445</v>
      </c>
      <c r="I733" s="620"/>
      <c r="J733" s="441">
        <v>550</v>
      </c>
      <c r="K733" s="457">
        <v>0.09</v>
      </c>
      <c r="L733" s="441" t="s">
        <v>2144</v>
      </c>
      <c r="M733" s="526"/>
      <c r="N733" s="440"/>
      <c r="O733" s="440"/>
      <c r="P733" s="440"/>
      <c r="Q733" s="441"/>
      <c r="R733" s="441"/>
      <c r="S733" s="381"/>
      <c r="T733" s="381"/>
      <c r="U733" s="441"/>
      <c r="V733" s="441" t="s">
        <v>1111</v>
      </c>
      <c r="W733" s="443">
        <v>43830</v>
      </c>
      <c r="X733" s="442" t="s">
        <v>2147</v>
      </c>
      <c r="Y733" s="442" t="s">
        <v>2148</v>
      </c>
      <c r="Z733" s="137"/>
      <c r="AQ733" s="265"/>
      <c r="AR733" s="265"/>
      <c r="AS733" s="265"/>
      <c r="AT733" s="265"/>
      <c r="AU733" s="265"/>
      <c r="AV733" s="265"/>
      <c r="AW733" s="265"/>
      <c r="AX733" s="265"/>
      <c r="AY733" s="265"/>
      <c r="AZ733" s="265"/>
      <c r="BA733" s="265"/>
      <c r="BB733" s="265"/>
      <c r="BC733" s="265"/>
      <c r="BD733" s="265"/>
      <c r="BE733" s="265"/>
      <c r="BG733" s="265"/>
      <c r="BH733" s="265"/>
      <c r="BI733" s="265"/>
      <c r="BJ733" s="265"/>
      <c r="BK733" s="265"/>
      <c r="BL733" s="265"/>
      <c r="BM733" s="265"/>
      <c r="BN733" s="265"/>
      <c r="BO733" s="265"/>
      <c r="BP733" s="265"/>
      <c r="BQ733" s="265"/>
      <c r="BR733" s="265"/>
      <c r="BS733" s="265"/>
      <c r="BT733" s="265"/>
      <c r="BU733" s="265"/>
      <c r="BV733" s="265"/>
      <c r="BW733" s="265"/>
      <c r="BX733" s="265"/>
      <c r="BY733" s="265"/>
      <c r="BZ733" s="265"/>
      <c r="CA733" s="265"/>
      <c r="CB733" s="265"/>
      <c r="CC733" s="265"/>
      <c r="CD733" s="265"/>
      <c r="CE733" s="265"/>
      <c r="CF733" s="265"/>
    </row>
    <row r="734" spans="1:84" s="138" customFormat="1" ht="15" x14ac:dyDescent="0.2">
      <c r="A734" s="441">
        <v>35</v>
      </c>
      <c r="B734" s="441">
        <v>17110156</v>
      </c>
      <c r="C734" s="442" t="s">
        <v>1119</v>
      </c>
      <c r="D734" s="442" t="s">
        <v>526</v>
      </c>
      <c r="E734" s="442" t="s">
        <v>1589</v>
      </c>
      <c r="F734" s="442" t="s">
        <v>1590</v>
      </c>
      <c r="G734" s="441">
        <v>93</v>
      </c>
      <c r="H734" s="442" t="s">
        <v>1445</v>
      </c>
      <c r="I734" s="620"/>
      <c r="J734" s="441">
        <v>150</v>
      </c>
      <c r="K734" s="457">
        <v>4.4999999999999998E-2</v>
      </c>
      <c r="L734" s="441" t="s">
        <v>1591</v>
      </c>
      <c r="M734" s="526"/>
      <c r="N734" s="440"/>
      <c r="O734" s="440"/>
      <c r="P734" s="440"/>
      <c r="Q734" s="441"/>
      <c r="R734" s="441"/>
      <c r="S734" s="381"/>
      <c r="T734" s="381"/>
      <c r="U734" s="441"/>
      <c r="V734" s="441" t="s">
        <v>1111</v>
      </c>
      <c r="W734" s="443">
        <v>43830</v>
      </c>
      <c r="X734" s="442" t="s">
        <v>2151</v>
      </c>
      <c r="Y734" s="442" t="s">
        <v>2152</v>
      </c>
      <c r="Z734" s="137"/>
      <c r="AQ734" s="265"/>
      <c r="AR734" s="265"/>
      <c r="AS734" s="265"/>
      <c r="AT734" s="265"/>
      <c r="AU734" s="265"/>
      <c r="AV734" s="265"/>
      <c r="AW734" s="265"/>
      <c r="AX734" s="265"/>
      <c r="AY734" s="265"/>
      <c r="AZ734" s="265"/>
      <c r="BA734" s="265"/>
      <c r="BB734" s="265"/>
      <c r="BC734" s="265"/>
      <c r="BD734" s="265"/>
      <c r="BE734" s="265"/>
      <c r="BG734" s="265"/>
      <c r="BH734" s="265"/>
      <c r="BI734" s="265"/>
      <c r="BJ734" s="265"/>
      <c r="BK734" s="265"/>
      <c r="BL734" s="265"/>
      <c r="BM734" s="265"/>
      <c r="BN734" s="265"/>
      <c r="BO734" s="265"/>
      <c r="BP734" s="265"/>
      <c r="BQ734" s="265"/>
      <c r="BR734" s="265"/>
      <c r="BS734" s="265"/>
      <c r="BT734" s="265"/>
      <c r="BU734" s="265"/>
      <c r="BV734" s="265"/>
      <c r="BW734" s="265"/>
      <c r="BX734" s="265"/>
      <c r="BY734" s="265"/>
      <c r="BZ734" s="265"/>
      <c r="CA734" s="265"/>
      <c r="CB734" s="265"/>
      <c r="CC734" s="265"/>
      <c r="CD734" s="265"/>
      <c r="CE734" s="265"/>
      <c r="CF734" s="265"/>
    </row>
    <row r="735" spans="1:84" s="138" customFormat="1" ht="15" x14ac:dyDescent="0.2">
      <c r="A735" s="441">
        <v>35</v>
      </c>
      <c r="B735" s="441">
        <v>17110157</v>
      </c>
      <c r="C735" s="442" t="s">
        <v>1119</v>
      </c>
      <c r="D735" s="442" t="s">
        <v>526</v>
      </c>
      <c r="E735" s="442" t="s">
        <v>1592</v>
      </c>
      <c r="F735" s="442" t="s">
        <v>1593</v>
      </c>
      <c r="G735" s="441">
        <v>93</v>
      </c>
      <c r="H735" s="442" t="s">
        <v>1445</v>
      </c>
      <c r="I735" s="620"/>
      <c r="J735" s="441">
        <v>550</v>
      </c>
      <c r="K735" s="457">
        <v>0.09</v>
      </c>
      <c r="L735" s="441" t="s">
        <v>1080</v>
      </c>
      <c r="M735" s="526"/>
      <c r="N735" s="440"/>
      <c r="O735" s="440"/>
      <c r="P735" s="440"/>
      <c r="Q735" s="441"/>
      <c r="R735" s="441"/>
      <c r="S735" s="381"/>
      <c r="T735" s="381"/>
      <c r="U735" s="441"/>
      <c r="V735" s="441" t="s">
        <v>1111</v>
      </c>
      <c r="W735" s="443">
        <v>43830</v>
      </c>
      <c r="X735" s="442" t="s">
        <v>2147</v>
      </c>
      <c r="Y735" s="442" t="s">
        <v>2148</v>
      </c>
      <c r="Z735" s="137"/>
      <c r="AQ735" s="265"/>
      <c r="AR735" s="265"/>
      <c r="AS735" s="265"/>
      <c r="AT735" s="265"/>
      <c r="AU735" s="265"/>
      <c r="AV735" s="265"/>
      <c r="AW735" s="265"/>
      <c r="AX735" s="265"/>
      <c r="AY735" s="265"/>
      <c r="AZ735" s="265"/>
      <c r="BA735" s="265"/>
      <c r="BB735" s="265"/>
      <c r="BC735" s="265"/>
      <c r="BD735" s="265"/>
      <c r="BE735" s="265"/>
      <c r="BG735" s="265"/>
      <c r="BH735" s="265"/>
      <c r="BI735" s="265"/>
      <c r="BJ735" s="265"/>
      <c r="BK735" s="265"/>
      <c r="BL735" s="265"/>
      <c r="BM735" s="265"/>
      <c r="BN735" s="265"/>
      <c r="BO735" s="265"/>
      <c r="BP735" s="265"/>
      <c r="BQ735" s="265"/>
      <c r="BR735" s="265"/>
      <c r="BS735" s="265"/>
      <c r="BT735" s="265"/>
      <c r="BU735" s="265"/>
      <c r="BV735" s="265"/>
      <c r="BW735" s="265"/>
      <c r="BX735" s="265"/>
      <c r="BY735" s="265"/>
      <c r="BZ735" s="265"/>
      <c r="CA735" s="265"/>
      <c r="CB735" s="265"/>
      <c r="CC735" s="265"/>
      <c r="CD735" s="265"/>
      <c r="CE735" s="265"/>
      <c r="CF735" s="265"/>
    </row>
    <row r="736" spans="1:84" s="40" customFormat="1" ht="30" customHeight="1" x14ac:dyDescent="0.2">
      <c r="A736" s="1156">
        <v>54</v>
      </c>
      <c r="B736" s="953">
        <v>54.01</v>
      </c>
      <c r="C736" s="1207" t="s">
        <v>120</v>
      </c>
      <c r="D736" s="1208" t="s">
        <v>121</v>
      </c>
      <c r="E736" s="1158"/>
      <c r="F736" s="1158"/>
      <c r="G736" s="1159"/>
      <c r="H736" s="1158"/>
      <c r="I736" s="875"/>
      <c r="J736" s="1160"/>
      <c r="K736" s="1209"/>
      <c r="L736" s="875"/>
      <c r="M736" s="953"/>
      <c r="N736" s="875"/>
      <c r="O736" s="1159"/>
      <c r="P736" s="1159"/>
      <c r="Q736" s="1162"/>
      <c r="R736" s="1162"/>
      <c r="S736" s="1162"/>
      <c r="T736" s="208"/>
      <c r="U736" s="1162"/>
      <c r="V736" s="1162"/>
      <c r="W736" s="1163"/>
      <c r="X736" s="1158"/>
      <c r="Y736" s="1158"/>
      <c r="AQ736" s="76"/>
      <c r="AR736" s="76"/>
      <c r="AS736" s="76"/>
      <c r="AT736" s="76"/>
      <c r="AU736" s="76"/>
      <c r="AV736" s="76"/>
      <c r="AW736" s="76"/>
      <c r="AX736" s="76"/>
      <c r="AY736" s="76"/>
      <c r="AZ736" s="76"/>
      <c r="BA736" s="76"/>
      <c r="BB736" s="76"/>
      <c r="BC736" s="76"/>
      <c r="BD736" s="76"/>
      <c r="BE736" s="76"/>
      <c r="BG736" s="76"/>
      <c r="BH736" s="76"/>
      <c r="BI736" s="76"/>
      <c r="BJ736" s="76"/>
      <c r="BK736" s="76"/>
      <c r="BL736" s="76"/>
      <c r="BM736" s="76"/>
      <c r="BN736" s="76"/>
      <c r="BO736" s="76"/>
      <c r="BP736" s="76"/>
      <c r="BQ736" s="76"/>
      <c r="BR736" s="76"/>
      <c r="BS736" s="76"/>
      <c r="BT736" s="76"/>
      <c r="BU736" s="76"/>
      <c r="BV736" s="76"/>
      <c r="BW736" s="76"/>
      <c r="BX736" s="76"/>
      <c r="BY736" s="76"/>
      <c r="BZ736" s="76"/>
      <c r="CA736" s="76"/>
      <c r="CB736" s="76"/>
      <c r="CC736" s="76"/>
      <c r="CD736" s="76"/>
      <c r="CE736" s="76"/>
      <c r="CF736" s="76"/>
    </row>
    <row r="737" spans="1:84" ht="118.5" customHeight="1" x14ac:dyDescent="0.2">
      <c r="A737" s="977">
        <v>54</v>
      </c>
      <c r="B737" s="977">
        <v>17100101</v>
      </c>
      <c r="C737" s="987" t="s">
        <v>120</v>
      </c>
      <c r="D737" s="987" t="s">
        <v>121</v>
      </c>
      <c r="E737" s="987" t="s">
        <v>122</v>
      </c>
      <c r="F737" s="987" t="s">
        <v>122</v>
      </c>
      <c r="G737" s="977">
        <v>127</v>
      </c>
      <c r="H737" s="987" t="s">
        <v>1335</v>
      </c>
      <c r="I737" s="1227"/>
      <c r="J737" s="977"/>
      <c r="K737" s="1223" t="s">
        <v>123</v>
      </c>
      <c r="L737" s="977">
        <v>7</v>
      </c>
      <c r="M737" s="1228"/>
      <c r="N737" s="1229"/>
      <c r="O737" s="1229"/>
      <c r="P737" s="1229"/>
      <c r="Q737" s="977"/>
      <c r="R737" s="977"/>
      <c r="S737" s="977"/>
      <c r="T737" s="977"/>
      <c r="U737" s="977"/>
      <c r="V737" s="977" t="s">
        <v>1111</v>
      </c>
      <c r="W737" s="990">
        <v>43830</v>
      </c>
      <c r="X737" s="1230" t="s">
        <v>1509</v>
      </c>
      <c r="Y737" s="1229"/>
    </row>
    <row r="738" spans="1:84" ht="69.75" customHeight="1" x14ac:dyDescent="0.2">
      <c r="A738" s="381">
        <v>54</v>
      </c>
      <c r="B738" s="381">
        <v>18020031</v>
      </c>
      <c r="C738" s="382" t="s">
        <v>120</v>
      </c>
      <c r="D738" s="382" t="s">
        <v>121</v>
      </c>
      <c r="E738" s="382" t="s">
        <v>2323</v>
      </c>
      <c r="F738" s="382" t="s">
        <v>2323</v>
      </c>
      <c r="G738" s="381">
        <v>169</v>
      </c>
      <c r="H738" s="382" t="s">
        <v>2290</v>
      </c>
      <c r="I738" s="1226"/>
      <c r="J738" s="381" t="s">
        <v>1878</v>
      </c>
      <c r="K738" s="381" t="s">
        <v>123</v>
      </c>
      <c r="L738" s="381">
        <v>51</v>
      </c>
      <c r="M738" s="302"/>
      <c r="N738" s="302"/>
      <c r="O738" s="302"/>
      <c r="P738" s="302"/>
      <c r="Q738" s="381"/>
      <c r="R738" s="381"/>
      <c r="S738" s="381"/>
      <c r="T738" s="381"/>
      <c r="U738" s="381"/>
      <c r="V738" s="381" t="s">
        <v>1111</v>
      </c>
      <c r="W738" s="384">
        <v>43465</v>
      </c>
      <c r="X738" s="382" t="s">
        <v>2326</v>
      </c>
      <c r="Y738" s="302"/>
    </row>
    <row r="739" spans="1:84" ht="68.25" customHeight="1" x14ac:dyDescent="0.2">
      <c r="A739" s="381">
        <v>54</v>
      </c>
      <c r="B739" s="381">
        <v>18020032</v>
      </c>
      <c r="C739" s="382" t="s">
        <v>120</v>
      </c>
      <c r="D739" s="382" t="s">
        <v>121</v>
      </c>
      <c r="E739" s="382" t="s">
        <v>2324</v>
      </c>
      <c r="F739" s="382" t="s">
        <v>2324</v>
      </c>
      <c r="G739" s="381">
        <v>169</v>
      </c>
      <c r="H739" s="382" t="s">
        <v>2290</v>
      </c>
      <c r="I739" s="1226"/>
      <c r="J739" s="381" t="s">
        <v>1880</v>
      </c>
      <c r="K739" s="381" t="s">
        <v>123</v>
      </c>
      <c r="L739" s="381">
        <v>47</v>
      </c>
      <c r="M739" s="302"/>
      <c r="N739" s="302"/>
      <c r="O739" s="302"/>
      <c r="P739" s="302"/>
      <c r="Q739" s="381"/>
      <c r="R739" s="381"/>
      <c r="S739" s="381"/>
      <c r="T739" s="381"/>
      <c r="U739" s="381"/>
      <c r="V739" s="381" t="s">
        <v>1111</v>
      </c>
      <c r="W739" s="384">
        <v>43465</v>
      </c>
      <c r="X739" s="382" t="s">
        <v>2327</v>
      </c>
      <c r="Y739" s="302"/>
    </row>
    <row r="740" spans="1:84" ht="135.75" customHeight="1" x14ac:dyDescent="0.2">
      <c r="A740" s="381">
        <v>54</v>
      </c>
      <c r="B740" s="381">
        <v>18020033</v>
      </c>
      <c r="C740" s="382" t="s">
        <v>120</v>
      </c>
      <c r="D740" s="382" t="s">
        <v>121</v>
      </c>
      <c r="E740" s="382" t="s">
        <v>2325</v>
      </c>
      <c r="F740" s="382" t="s">
        <v>2325</v>
      </c>
      <c r="G740" s="381">
        <v>169</v>
      </c>
      <c r="H740" s="382" t="s">
        <v>2290</v>
      </c>
      <c r="I740" s="1226"/>
      <c r="J740" s="381" t="s">
        <v>1882</v>
      </c>
      <c r="K740" s="381" t="s">
        <v>123</v>
      </c>
      <c r="L740" s="302"/>
      <c r="M740" s="302"/>
      <c r="N740" s="302"/>
      <c r="O740" s="302"/>
      <c r="P740" s="302"/>
      <c r="Q740" s="381"/>
      <c r="R740" s="381"/>
      <c r="S740" s="381"/>
      <c r="T740" s="381"/>
      <c r="U740" s="381"/>
      <c r="V740" s="381" t="s">
        <v>1111</v>
      </c>
      <c r="W740" s="384">
        <v>43465</v>
      </c>
      <c r="X740" s="382" t="s">
        <v>2328</v>
      </c>
      <c r="Y740" s="302"/>
    </row>
    <row r="741" spans="1:84" s="248" customFormat="1" ht="79.5" customHeight="1" x14ac:dyDescent="0.2">
      <c r="A741" s="591">
        <v>54</v>
      </c>
      <c r="B741" s="591">
        <v>16080181</v>
      </c>
      <c r="C741" s="592" t="s">
        <v>120</v>
      </c>
      <c r="D741" s="592" t="s">
        <v>121</v>
      </c>
      <c r="E741" s="592" t="s">
        <v>1877</v>
      </c>
      <c r="F741" s="592" t="s">
        <v>1877</v>
      </c>
      <c r="G741" s="591">
        <v>106</v>
      </c>
      <c r="H741" s="592" t="s">
        <v>416</v>
      </c>
      <c r="I741" s="593"/>
      <c r="J741" s="594" t="s">
        <v>1878</v>
      </c>
      <c r="K741" s="595" t="s">
        <v>123</v>
      </c>
      <c r="L741" s="591">
        <v>51</v>
      </c>
      <c r="M741" s="1231"/>
      <c r="N741" s="707"/>
      <c r="O741" s="707"/>
      <c r="P741" s="707"/>
      <c r="Q741" s="592"/>
      <c r="R741" s="592"/>
      <c r="S741" s="592"/>
      <c r="T741" s="592"/>
      <c r="U741" s="592"/>
      <c r="V741" s="591" t="s">
        <v>1111</v>
      </c>
      <c r="W741" s="597">
        <v>43465</v>
      </c>
      <c r="X741" s="592" t="s">
        <v>1883</v>
      </c>
      <c r="Y741" s="707"/>
      <c r="AQ741" s="266"/>
      <c r="AR741" s="266"/>
      <c r="AS741" s="266"/>
      <c r="AT741" s="266"/>
      <c r="AU741" s="266"/>
      <c r="AV741" s="266"/>
      <c r="AW741" s="266"/>
      <c r="AX741" s="266"/>
      <c r="AY741" s="266"/>
      <c r="AZ741" s="266"/>
      <c r="BA741" s="266"/>
      <c r="BB741" s="266"/>
      <c r="BC741" s="266"/>
      <c r="BD741" s="266"/>
      <c r="BE741" s="266"/>
      <c r="BG741" s="266"/>
      <c r="BH741" s="266"/>
      <c r="BI741" s="266"/>
      <c r="BJ741" s="266"/>
      <c r="BK741" s="266"/>
      <c r="BL741" s="266"/>
      <c r="BM741" s="266"/>
      <c r="BN741" s="266"/>
      <c r="BO741" s="266"/>
      <c r="BP741" s="266"/>
      <c r="BQ741" s="266"/>
      <c r="BR741" s="266"/>
      <c r="BS741" s="266"/>
      <c r="BT741" s="266"/>
      <c r="BU741" s="266"/>
      <c r="BV741" s="266"/>
      <c r="BW741" s="266"/>
      <c r="BX741" s="266"/>
      <c r="BY741" s="266"/>
      <c r="BZ741" s="266"/>
      <c r="CA741" s="266"/>
      <c r="CB741" s="266"/>
      <c r="CC741" s="266"/>
      <c r="CD741" s="266"/>
      <c r="CE741" s="266"/>
      <c r="CF741" s="266"/>
    </row>
    <row r="742" spans="1:84" s="248" customFormat="1" ht="79.5" customHeight="1" x14ac:dyDescent="0.2">
      <c r="A742" s="481">
        <v>54</v>
      </c>
      <c r="B742" s="481">
        <v>16080182</v>
      </c>
      <c r="C742" s="482" t="s">
        <v>120</v>
      </c>
      <c r="D742" s="482" t="s">
        <v>121</v>
      </c>
      <c r="E742" s="482" t="s">
        <v>1879</v>
      </c>
      <c r="F742" s="482" t="s">
        <v>1879</v>
      </c>
      <c r="G742" s="481">
        <v>106</v>
      </c>
      <c r="H742" s="482" t="s">
        <v>416</v>
      </c>
      <c r="I742" s="556"/>
      <c r="J742" s="489" t="s">
        <v>1880</v>
      </c>
      <c r="K742" s="491" t="s">
        <v>123</v>
      </c>
      <c r="L742" s="481">
        <v>47</v>
      </c>
      <c r="M742" s="527"/>
      <c r="N742" s="484"/>
      <c r="O742" s="484"/>
      <c r="P742" s="484"/>
      <c r="Q742" s="482"/>
      <c r="R742" s="482"/>
      <c r="S742" s="426"/>
      <c r="T742" s="426"/>
      <c r="U742" s="482"/>
      <c r="V742" s="481" t="s">
        <v>1111</v>
      </c>
      <c r="W742" s="483">
        <v>43465</v>
      </c>
      <c r="X742" s="482" t="s">
        <v>1884</v>
      </c>
      <c r="Y742" s="484"/>
      <c r="AQ742" s="266"/>
      <c r="AR742" s="266"/>
      <c r="AS742" s="266"/>
      <c r="AT742" s="266"/>
      <c r="AU742" s="266"/>
      <c r="AV742" s="266"/>
      <c r="AW742" s="266"/>
      <c r="AX742" s="266"/>
      <c r="AY742" s="266"/>
      <c r="AZ742" s="266"/>
      <c r="BA742" s="266"/>
      <c r="BB742" s="266"/>
      <c r="BC742" s="266"/>
      <c r="BD742" s="266"/>
      <c r="BE742" s="266"/>
      <c r="BG742" s="266"/>
      <c r="BH742" s="266"/>
      <c r="BI742" s="266"/>
      <c r="BJ742" s="266"/>
      <c r="BK742" s="266"/>
      <c r="BL742" s="266"/>
      <c r="BM742" s="266"/>
      <c r="BN742" s="266"/>
      <c r="BO742" s="266"/>
      <c r="BP742" s="266"/>
      <c r="BQ742" s="266"/>
      <c r="BR742" s="266"/>
      <c r="BS742" s="266"/>
      <c r="BT742" s="266"/>
      <c r="BU742" s="266"/>
      <c r="BV742" s="266"/>
      <c r="BW742" s="266"/>
      <c r="BX742" s="266"/>
      <c r="BY742" s="266"/>
      <c r="BZ742" s="266"/>
      <c r="CA742" s="266"/>
      <c r="CB742" s="266"/>
      <c r="CC742" s="266"/>
      <c r="CD742" s="266"/>
      <c r="CE742" s="266"/>
      <c r="CF742" s="266"/>
    </row>
    <row r="743" spans="1:84" s="248" customFormat="1" ht="137.25" customHeight="1" x14ac:dyDescent="0.2">
      <c r="A743" s="626">
        <v>54</v>
      </c>
      <c r="B743" s="626">
        <v>16080183</v>
      </c>
      <c r="C743" s="627" t="s">
        <v>120</v>
      </c>
      <c r="D743" s="627" t="s">
        <v>121</v>
      </c>
      <c r="E743" s="627" t="s">
        <v>1881</v>
      </c>
      <c r="F743" s="627" t="s">
        <v>1881</v>
      </c>
      <c r="G743" s="626">
        <v>106</v>
      </c>
      <c r="H743" s="627" t="s">
        <v>416</v>
      </c>
      <c r="I743" s="628"/>
      <c r="J743" s="629" t="s">
        <v>1882</v>
      </c>
      <c r="K743" s="630" t="s">
        <v>123</v>
      </c>
      <c r="L743" s="783"/>
      <c r="M743" s="782"/>
      <c r="N743" s="783"/>
      <c r="O743" s="783"/>
      <c r="P743" s="783"/>
      <c r="Q743" s="627"/>
      <c r="R743" s="627"/>
      <c r="S743" s="627"/>
      <c r="T743" s="627"/>
      <c r="U743" s="627"/>
      <c r="V743" s="626" t="s">
        <v>1111</v>
      </c>
      <c r="W743" s="632">
        <v>43465</v>
      </c>
      <c r="X743" s="627" t="s">
        <v>1890</v>
      </c>
      <c r="Y743" s="783"/>
      <c r="AQ743" s="266"/>
      <c r="AR743" s="266"/>
      <c r="AS743" s="266"/>
      <c r="AT743" s="266"/>
      <c r="AU743" s="266"/>
      <c r="AV743" s="266"/>
      <c r="AW743" s="266"/>
      <c r="AX743" s="266"/>
      <c r="AY743" s="266"/>
      <c r="AZ743" s="266"/>
      <c r="BA743" s="266"/>
      <c r="BB743" s="266"/>
      <c r="BC743" s="266"/>
      <c r="BD743" s="266"/>
      <c r="BE743" s="266"/>
      <c r="BG743" s="266"/>
      <c r="BH743" s="266"/>
      <c r="BI743" s="266"/>
      <c r="BJ743" s="266"/>
      <c r="BK743" s="266"/>
      <c r="BL743" s="266"/>
      <c r="BM743" s="266"/>
      <c r="BN743" s="266"/>
      <c r="BO743" s="266"/>
      <c r="BP743" s="266"/>
      <c r="BQ743" s="266"/>
      <c r="BR743" s="266"/>
      <c r="BS743" s="266"/>
      <c r="BT743" s="266"/>
      <c r="BU743" s="266"/>
      <c r="BV743" s="266"/>
      <c r="BW743" s="266"/>
      <c r="BX743" s="266"/>
      <c r="BY743" s="266"/>
      <c r="BZ743" s="266"/>
      <c r="CA743" s="266"/>
      <c r="CB743" s="266"/>
      <c r="CC743" s="266"/>
      <c r="CD743" s="266"/>
      <c r="CE743" s="266"/>
      <c r="CF743" s="266"/>
    </row>
    <row r="744" spans="1:84" s="248" customFormat="1" ht="45.75" customHeight="1" x14ac:dyDescent="0.2">
      <c r="A744" s="258">
        <v>54</v>
      </c>
      <c r="B744" s="258">
        <v>17110181</v>
      </c>
      <c r="C744" s="259" t="s">
        <v>120</v>
      </c>
      <c r="D744" s="259" t="s">
        <v>121</v>
      </c>
      <c r="E744" s="259" t="s">
        <v>2346</v>
      </c>
      <c r="F744" s="259" t="s">
        <v>2346</v>
      </c>
      <c r="G744" s="258">
        <v>165</v>
      </c>
      <c r="H744" s="259" t="s">
        <v>2157</v>
      </c>
      <c r="I744" s="551"/>
      <c r="J744" s="258" t="s">
        <v>2350</v>
      </c>
      <c r="K744" s="1249" t="s">
        <v>123</v>
      </c>
      <c r="L744" s="258">
        <v>13</v>
      </c>
      <c r="M744" s="291"/>
      <c r="N744" s="291"/>
      <c r="O744" s="291"/>
      <c r="P744" s="291"/>
      <c r="Q744" s="258"/>
      <c r="R744" s="258"/>
      <c r="S744" s="258"/>
      <c r="T744" s="258"/>
      <c r="U744" s="258"/>
      <c r="V744" s="258" t="s">
        <v>1111</v>
      </c>
      <c r="W744" s="260">
        <v>43830</v>
      </c>
      <c r="X744" s="787" t="s">
        <v>2358</v>
      </c>
      <c r="Y744" s="787" t="s">
        <v>2359</v>
      </c>
      <c r="AQ744" s="266"/>
      <c r="AR744" s="266"/>
      <c r="AS744" s="266"/>
      <c r="AT744" s="266"/>
      <c r="AU744" s="266"/>
      <c r="AV744" s="266"/>
      <c r="AW744" s="266"/>
      <c r="AX744" s="266"/>
      <c r="AY744" s="266"/>
      <c r="AZ744" s="266"/>
      <c r="BA744" s="266"/>
      <c r="BB744" s="266"/>
      <c r="BC744" s="266"/>
      <c r="BD744" s="266"/>
      <c r="BE744" s="266"/>
      <c r="BG744" s="266"/>
      <c r="BH744" s="266"/>
      <c r="BI744" s="266"/>
      <c r="BJ744" s="266"/>
      <c r="BK744" s="266"/>
      <c r="BL744" s="266"/>
      <c r="BM744" s="266"/>
      <c r="BN744" s="266"/>
      <c r="BO744" s="266"/>
      <c r="BP744" s="266"/>
      <c r="BQ744" s="266"/>
      <c r="BR744" s="266"/>
      <c r="BS744" s="266"/>
      <c r="BT744" s="266"/>
      <c r="BU744" s="266"/>
      <c r="BV744" s="266"/>
      <c r="BW744" s="266"/>
      <c r="BX744" s="266"/>
      <c r="BY744" s="266"/>
      <c r="BZ744" s="266"/>
      <c r="CA744" s="266"/>
      <c r="CB744" s="266"/>
      <c r="CC744" s="266"/>
      <c r="CD744" s="266"/>
      <c r="CE744" s="266"/>
      <c r="CF744" s="266"/>
    </row>
    <row r="745" spans="1:84" s="248" customFormat="1" ht="48" customHeight="1" x14ac:dyDescent="0.2">
      <c r="A745" s="258">
        <v>54</v>
      </c>
      <c r="B745" s="258">
        <v>17110182</v>
      </c>
      <c r="C745" s="259" t="s">
        <v>120</v>
      </c>
      <c r="D745" s="259" t="s">
        <v>121</v>
      </c>
      <c r="E745" s="259" t="s">
        <v>2347</v>
      </c>
      <c r="F745" s="259" t="s">
        <v>2347</v>
      </c>
      <c r="G745" s="258">
        <v>165</v>
      </c>
      <c r="H745" s="259" t="s">
        <v>2157</v>
      </c>
      <c r="I745" s="551"/>
      <c r="J745" s="258" t="s">
        <v>2351</v>
      </c>
      <c r="K745" s="1249" t="s">
        <v>123</v>
      </c>
      <c r="L745" s="258">
        <v>7</v>
      </c>
      <c r="M745" s="291"/>
      <c r="N745" s="291"/>
      <c r="O745" s="291"/>
      <c r="P745" s="291"/>
      <c r="Q745" s="258"/>
      <c r="R745" s="258"/>
      <c r="S745" s="258"/>
      <c r="T745" s="258"/>
      <c r="U745" s="258"/>
      <c r="V745" s="258" t="s">
        <v>1111</v>
      </c>
      <c r="W745" s="260">
        <v>43830</v>
      </c>
      <c r="X745" s="787" t="s">
        <v>2352</v>
      </c>
      <c r="Y745" s="787" t="s">
        <v>2353</v>
      </c>
      <c r="AQ745" s="266"/>
      <c r="AR745" s="266"/>
      <c r="AS745" s="266"/>
      <c r="AT745" s="266"/>
      <c r="AU745" s="266"/>
      <c r="AV745" s="266"/>
      <c r="AW745" s="266"/>
      <c r="AX745" s="266"/>
      <c r="AY745" s="266"/>
      <c r="AZ745" s="266"/>
      <c r="BA745" s="266"/>
      <c r="BB745" s="266"/>
      <c r="BC745" s="266"/>
      <c r="BD745" s="266"/>
      <c r="BE745" s="266"/>
      <c r="BG745" s="266"/>
      <c r="BH745" s="266"/>
      <c r="BI745" s="266"/>
      <c r="BJ745" s="266"/>
      <c r="BK745" s="266"/>
      <c r="BL745" s="266"/>
      <c r="BM745" s="266"/>
      <c r="BN745" s="266"/>
      <c r="BO745" s="266"/>
      <c r="BP745" s="266"/>
      <c r="BQ745" s="266"/>
      <c r="BR745" s="266"/>
      <c r="BS745" s="266"/>
      <c r="BT745" s="266"/>
      <c r="BU745" s="266"/>
      <c r="BV745" s="266"/>
      <c r="BW745" s="266"/>
      <c r="BX745" s="266"/>
      <c r="BY745" s="266"/>
      <c r="BZ745" s="266"/>
      <c r="CA745" s="266"/>
      <c r="CB745" s="266"/>
      <c r="CC745" s="266"/>
      <c r="CD745" s="266"/>
      <c r="CE745" s="266"/>
      <c r="CF745" s="266"/>
    </row>
    <row r="746" spans="1:84" s="40" customFormat="1" ht="48" customHeight="1" x14ac:dyDescent="0.2">
      <c r="A746" s="951">
        <v>37</v>
      </c>
      <c r="B746" s="953">
        <v>37.01</v>
      </c>
      <c r="C746" s="1102" t="s">
        <v>1186</v>
      </c>
      <c r="D746" s="1102" t="s">
        <v>527</v>
      </c>
      <c r="E746" s="950"/>
      <c r="F746" s="950"/>
      <c r="G746" s="951"/>
      <c r="H746" s="950"/>
      <c r="I746" s="1239"/>
      <c r="J746" s="1239"/>
      <c r="K746" s="1104"/>
      <c r="L746" s="1239"/>
      <c r="M746" s="1105"/>
      <c r="N746" s="1239"/>
      <c r="O746" s="1240"/>
      <c r="P746" s="1240"/>
      <c r="Q746" s="951"/>
      <c r="R746" s="951"/>
      <c r="S746" s="951"/>
      <c r="T746" s="951"/>
      <c r="U746" s="951"/>
      <c r="V746" s="951"/>
      <c r="W746" s="1241"/>
      <c r="X746" s="950"/>
      <c r="Y746" s="950"/>
      <c r="AQ746" s="76"/>
      <c r="AR746" s="76"/>
      <c r="AS746" s="76"/>
      <c r="AT746" s="76"/>
      <c r="AU746" s="76"/>
      <c r="AV746" s="76"/>
      <c r="AW746" s="76"/>
      <c r="AX746" s="76"/>
      <c r="AY746" s="76"/>
      <c r="AZ746" s="76"/>
      <c r="BA746" s="76"/>
      <c r="BB746" s="76"/>
      <c r="BC746" s="76"/>
      <c r="BD746" s="76"/>
      <c r="BE746" s="76"/>
      <c r="BG746" s="76"/>
      <c r="BH746" s="76"/>
      <c r="BI746" s="76"/>
      <c r="BJ746" s="76"/>
      <c r="BK746" s="76"/>
      <c r="BL746" s="76"/>
      <c r="BM746" s="76"/>
      <c r="BN746" s="76"/>
      <c r="BO746" s="76"/>
      <c r="BP746" s="76"/>
      <c r="BQ746" s="76"/>
      <c r="BR746" s="76"/>
      <c r="BS746" s="76"/>
      <c r="BT746" s="76"/>
      <c r="BU746" s="76"/>
      <c r="BV746" s="76"/>
      <c r="BW746" s="76"/>
      <c r="BX746" s="76"/>
      <c r="BY746" s="76"/>
      <c r="BZ746" s="76"/>
      <c r="CA746" s="76"/>
      <c r="CB746" s="76"/>
      <c r="CC746" s="76"/>
      <c r="CD746" s="76"/>
      <c r="CE746" s="76"/>
      <c r="CF746" s="76"/>
    </row>
    <row r="747" spans="1:84" s="40" customFormat="1" ht="23.25" customHeight="1" x14ac:dyDescent="0.2">
      <c r="A747" s="1129">
        <v>55</v>
      </c>
      <c r="B747" s="1130">
        <v>55.01</v>
      </c>
      <c r="C747" s="1117" t="s">
        <v>1412</v>
      </c>
      <c r="D747" s="1131" t="s">
        <v>1418</v>
      </c>
      <c r="E747" s="1014"/>
      <c r="F747" s="1014"/>
      <c r="G747" s="1015"/>
      <c r="H747" s="1014"/>
      <c r="I747" s="1132" t="s">
        <v>2284</v>
      </c>
      <c r="J747" s="1017"/>
      <c r="K747" s="1018">
        <v>0.14000000000000001</v>
      </c>
      <c r="L747" s="1016"/>
      <c r="M747" s="1013"/>
      <c r="N747" s="1016"/>
      <c r="O747" s="1015"/>
      <c r="P747" s="1015"/>
      <c r="Q747" s="1019"/>
      <c r="R747" s="1019"/>
      <c r="S747" s="1133"/>
      <c r="T747" s="1133" t="s">
        <v>1111</v>
      </c>
      <c r="U747" s="1019"/>
      <c r="V747" s="1019"/>
      <c r="W747" s="1020"/>
      <c r="X747" s="1014"/>
      <c r="Y747" s="1014"/>
      <c r="AQ747" s="76"/>
      <c r="AR747" s="76"/>
      <c r="AS747" s="76"/>
      <c r="AT747" s="76"/>
      <c r="AU747" s="76"/>
      <c r="AV747" s="76"/>
      <c r="AW747" s="76"/>
      <c r="AX747" s="76"/>
      <c r="AY747" s="76"/>
      <c r="AZ747" s="76"/>
      <c r="BA747" s="76"/>
      <c r="BB747" s="76"/>
      <c r="BC747" s="76"/>
      <c r="BD747" s="76"/>
      <c r="BE747" s="76"/>
      <c r="BG747" s="76"/>
      <c r="BH747" s="76"/>
      <c r="BI747" s="76"/>
      <c r="BJ747" s="76"/>
      <c r="BK747" s="76"/>
      <c r="BL747" s="76"/>
      <c r="BM747" s="76"/>
      <c r="BN747" s="76"/>
      <c r="BO747" s="76"/>
      <c r="BP747" s="76"/>
      <c r="BQ747" s="76"/>
      <c r="BR747" s="76"/>
      <c r="BS747" s="76"/>
      <c r="BT747" s="76"/>
      <c r="BU747" s="76"/>
      <c r="BV747" s="76"/>
      <c r="BW747" s="76"/>
      <c r="BX747" s="76"/>
      <c r="BY747" s="76"/>
      <c r="BZ747" s="76"/>
      <c r="CA747" s="76"/>
      <c r="CB747" s="76"/>
      <c r="CC747" s="76"/>
      <c r="CD747" s="76"/>
      <c r="CE747" s="76"/>
      <c r="CF747" s="76"/>
    </row>
    <row r="748" spans="1:84" s="40" customFormat="1" ht="13.5" customHeight="1" x14ac:dyDescent="0.2">
      <c r="A748" s="1129">
        <v>55</v>
      </c>
      <c r="B748" s="1130">
        <v>55.02</v>
      </c>
      <c r="C748" s="1119" t="s">
        <v>1412</v>
      </c>
      <c r="D748" s="1243" t="s">
        <v>1418</v>
      </c>
      <c r="E748" s="1158"/>
      <c r="F748" s="1158"/>
      <c r="G748" s="1159"/>
      <c r="H748" s="1158"/>
      <c r="I748" s="1242" t="s">
        <v>2282</v>
      </c>
      <c r="J748" s="1160"/>
      <c r="K748" s="1209">
        <v>0.08</v>
      </c>
      <c r="L748" s="875"/>
      <c r="M748" s="953"/>
      <c r="N748" s="875"/>
      <c r="O748" s="1159"/>
      <c r="P748" s="1159"/>
      <c r="Q748" s="1162"/>
      <c r="R748" s="1162"/>
      <c r="S748" s="1034"/>
      <c r="T748" s="1034" t="s">
        <v>1111</v>
      </c>
      <c r="U748" s="1162"/>
      <c r="V748" s="1162"/>
      <c r="W748" s="1163"/>
      <c r="X748" s="1158"/>
      <c r="Y748" s="1158"/>
      <c r="AQ748" s="76"/>
      <c r="AR748" s="76"/>
      <c r="AS748" s="76"/>
      <c r="AT748" s="76"/>
      <c r="AU748" s="76"/>
      <c r="AV748" s="76"/>
      <c r="AW748" s="76"/>
      <c r="AX748" s="76"/>
      <c r="AY748" s="76"/>
      <c r="AZ748" s="76"/>
      <c r="BA748" s="76"/>
      <c r="BB748" s="76"/>
      <c r="BC748" s="76"/>
      <c r="BD748" s="76"/>
      <c r="BE748" s="76"/>
      <c r="BG748" s="76"/>
      <c r="BH748" s="76"/>
      <c r="BI748" s="76"/>
      <c r="BJ748" s="76"/>
      <c r="BK748" s="76"/>
      <c r="BL748" s="76"/>
      <c r="BM748" s="76"/>
      <c r="BN748" s="76"/>
      <c r="BO748" s="76"/>
      <c r="BP748" s="76"/>
      <c r="BQ748" s="76"/>
      <c r="BR748" s="76"/>
      <c r="BS748" s="76"/>
      <c r="BT748" s="76"/>
      <c r="BU748" s="76"/>
      <c r="BV748" s="76"/>
      <c r="BW748" s="76"/>
      <c r="BX748" s="76"/>
      <c r="BY748" s="76"/>
      <c r="BZ748" s="76"/>
      <c r="CA748" s="76"/>
      <c r="CB748" s="76"/>
      <c r="CC748" s="76"/>
      <c r="CD748" s="76"/>
      <c r="CE748" s="76"/>
      <c r="CF748" s="76"/>
    </row>
    <row r="749" spans="1:84" s="40" customFormat="1" ht="13.5" customHeight="1" x14ac:dyDescent="0.2">
      <c r="A749" s="282">
        <v>55</v>
      </c>
      <c r="B749" s="282">
        <v>18030081</v>
      </c>
      <c r="C749" s="283" t="s">
        <v>1412</v>
      </c>
      <c r="D749" s="283" t="s">
        <v>1418</v>
      </c>
      <c r="E749" s="283" t="s">
        <v>1413</v>
      </c>
      <c r="F749" s="283" t="s">
        <v>1413</v>
      </c>
      <c r="G749" s="282">
        <v>55</v>
      </c>
      <c r="H749" s="283" t="s">
        <v>1414</v>
      </c>
      <c r="I749" s="1238"/>
      <c r="J749" s="282" t="s">
        <v>1415</v>
      </c>
      <c r="K749" s="282">
        <v>2.8000000000000001E-2</v>
      </c>
      <c r="L749" s="282" t="s">
        <v>895</v>
      </c>
      <c r="M749" s="291"/>
      <c r="N749" s="291"/>
      <c r="O749" s="291"/>
      <c r="P749" s="291"/>
      <c r="Q749" s="282"/>
      <c r="R749" s="282"/>
      <c r="S749" s="282"/>
      <c r="T749" s="282"/>
      <c r="U749" s="282"/>
      <c r="V749" s="282" t="s">
        <v>1111</v>
      </c>
      <c r="W749" s="284">
        <v>43830</v>
      </c>
      <c r="X749" s="283" t="s">
        <v>1416</v>
      </c>
      <c r="Y749" s="283" t="s">
        <v>2348</v>
      </c>
      <c r="AQ749" s="76"/>
      <c r="AR749" s="76"/>
      <c r="AS749" s="76"/>
      <c r="AT749" s="76"/>
      <c r="AU749" s="76"/>
      <c r="AV749" s="76"/>
      <c r="AW749" s="76"/>
      <c r="AX749" s="76"/>
      <c r="AY749" s="76"/>
      <c r="AZ749" s="76"/>
      <c r="BA749" s="76"/>
      <c r="BB749" s="76"/>
      <c r="BC749" s="76"/>
      <c r="BD749" s="76"/>
      <c r="BE749" s="76"/>
      <c r="BG749" s="76"/>
      <c r="BH749" s="76"/>
      <c r="BI749" s="76"/>
      <c r="BJ749" s="76"/>
      <c r="BK749" s="76"/>
      <c r="BL749" s="76"/>
      <c r="BM749" s="76"/>
      <c r="BN749" s="76"/>
      <c r="BO749" s="76"/>
      <c r="BP749" s="76"/>
      <c r="BQ749" s="76"/>
      <c r="BR749" s="76"/>
      <c r="BS749" s="76"/>
      <c r="BT749" s="76"/>
      <c r="BU749" s="76"/>
      <c r="BV749" s="76"/>
      <c r="BW749" s="76"/>
      <c r="BX749" s="76"/>
      <c r="BY749" s="76"/>
      <c r="BZ749" s="76"/>
      <c r="CA749" s="76"/>
      <c r="CB749" s="76"/>
      <c r="CC749" s="76"/>
      <c r="CD749" s="76"/>
      <c r="CE749" s="76"/>
      <c r="CF749" s="76"/>
    </row>
    <row r="750" spans="1:84" s="40" customFormat="1" ht="39" customHeight="1" x14ac:dyDescent="0.2">
      <c r="A750" s="1156">
        <v>56</v>
      </c>
      <c r="B750" s="1248">
        <v>56.01</v>
      </c>
      <c r="C750" s="1303" t="s">
        <v>2448</v>
      </c>
      <c r="D750" s="1304" t="s">
        <v>2449</v>
      </c>
      <c r="E750" s="1158"/>
      <c r="F750" s="1158"/>
      <c r="G750" s="1159"/>
      <c r="H750" s="1158"/>
      <c r="I750" s="875"/>
      <c r="J750" s="1160"/>
      <c r="K750" s="1209"/>
      <c r="L750" s="875"/>
      <c r="M750" s="953"/>
      <c r="N750" s="875"/>
      <c r="O750" s="1159"/>
      <c r="P750" s="1159"/>
      <c r="Q750" s="1162"/>
      <c r="R750" s="1162"/>
      <c r="S750" s="1162"/>
      <c r="T750" s="1162"/>
      <c r="U750" s="1162"/>
      <c r="V750" s="1162"/>
      <c r="W750" s="1163"/>
      <c r="X750" s="1158"/>
      <c r="Y750" s="1158"/>
      <c r="AQ750" s="76"/>
      <c r="AR750" s="76"/>
      <c r="AS750" s="76"/>
      <c r="AT750" s="76"/>
      <c r="AU750" s="76"/>
      <c r="AV750" s="76"/>
      <c r="AW750" s="76"/>
      <c r="AX750" s="76"/>
      <c r="AY750" s="76"/>
      <c r="AZ750" s="76"/>
      <c r="BA750" s="76"/>
      <c r="BB750" s="76"/>
      <c r="BC750" s="76"/>
      <c r="BD750" s="76"/>
      <c r="BE750" s="76"/>
      <c r="BG750" s="76"/>
      <c r="BH750" s="76"/>
      <c r="BI750" s="76"/>
      <c r="BJ750" s="76"/>
      <c r="BK750" s="76"/>
      <c r="BL750" s="76"/>
      <c r="BM750" s="76"/>
      <c r="BN750" s="76"/>
      <c r="BO750" s="76"/>
      <c r="BP750" s="76"/>
      <c r="BQ750" s="76"/>
      <c r="BR750" s="76"/>
      <c r="BS750" s="76"/>
      <c r="BT750" s="76"/>
      <c r="BU750" s="76"/>
      <c r="BV750" s="76"/>
      <c r="BW750" s="76"/>
      <c r="BX750" s="76"/>
      <c r="BY750" s="76"/>
      <c r="BZ750" s="76"/>
      <c r="CA750" s="76"/>
      <c r="CB750" s="76"/>
      <c r="CC750" s="76"/>
      <c r="CD750" s="76"/>
      <c r="CE750" s="76"/>
      <c r="CF750" s="76"/>
    </row>
    <row r="751" spans="1:84" s="40" customFormat="1" ht="27" customHeight="1" x14ac:dyDescent="0.2">
      <c r="A751" s="1156"/>
      <c r="C751" s="1157" t="s">
        <v>2360</v>
      </c>
      <c r="D751" s="1251" t="s">
        <v>2361</v>
      </c>
      <c r="E751" s="1158"/>
      <c r="F751" s="1158"/>
      <c r="G751" s="1159"/>
      <c r="H751" s="1158"/>
      <c r="I751" s="875"/>
      <c r="J751" s="1160"/>
      <c r="K751" s="1209"/>
      <c r="L751" s="875"/>
      <c r="M751" s="953"/>
      <c r="N751" s="875"/>
      <c r="O751" s="1159"/>
      <c r="P751" s="1159"/>
      <c r="Q751" s="1162"/>
      <c r="R751" s="1162"/>
      <c r="S751" s="1162"/>
      <c r="T751" s="1162"/>
      <c r="U751" s="1162"/>
      <c r="V751" s="1162"/>
      <c r="W751" s="1163"/>
      <c r="X751" s="1158"/>
      <c r="Y751" s="1158"/>
      <c r="AQ751" s="76"/>
      <c r="AR751" s="76"/>
      <c r="AS751" s="76"/>
      <c r="AT751" s="76"/>
      <c r="AU751" s="76"/>
      <c r="AV751" s="76"/>
      <c r="AW751" s="76"/>
      <c r="AX751" s="76"/>
      <c r="AY751" s="76"/>
      <c r="AZ751" s="76"/>
      <c r="BA751" s="76"/>
      <c r="BB751" s="76"/>
      <c r="BC751" s="76"/>
      <c r="BD751" s="76"/>
      <c r="BE751" s="76"/>
      <c r="BG751" s="76"/>
      <c r="BH751" s="76"/>
      <c r="BI751" s="76"/>
      <c r="BJ751" s="76"/>
      <c r="BK751" s="76"/>
      <c r="BL751" s="76"/>
      <c r="BM751" s="76"/>
      <c r="BN751" s="76"/>
      <c r="BO751" s="76"/>
      <c r="BP751" s="76"/>
      <c r="BQ751" s="76"/>
      <c r="BR751" s="76"/>
      <c r="BS751" s="76"/>
      <c r="BT751" s="76"/>
      <c r="BU751" s="76"/>
      <c r="BV751" s="76"/>
      <c r="BW751" s="76"/>
      <c r="BX751" s="76"/>
      <c r="BY751" s="76"/>
      <c r="BZ751" s="76"/>
      <c r="CA751" s="76"/>
      <c r="CB751" s="76"/>
      <c r="CC751" s="76"/>
      <c r="CD751" s="76"/>
      <c r="CE751" s="76"/>
      <c r="CF751" s="76"/>
    </row>
    <row r="752" spans="1:84" ht="15" x14ac:dyDescent="0.2">
      <c r="A752" s="1253">
        <v>58</v>
      </c>
      <c r="B752" s="406">
        <v>18030091</v>
      </c>
      <c r="C752" s="407" t="s">
        <v>2360</v>
      </c>
      <c r="D752" s="407" t="s">
        <v>2361</v>
      </c>
      <c r="E752" s="407" t="s">
        <v>2362</v>
      </c>
      <c r="F752" s="407" t="s">
        <v>2362</v>
      </c>
      <c r="G752" s="406">
        <v>169</v>
      </c>
      <c r="H752" s="407" t="s">
        <v>2290</v>
      </c>
      <c r="I752" s="687"/>
      <c r="J752" s="406">
        <v>10</v>
      </c>
      <c r="K752" s="406">
        <v>3.3000000000000002E-2</v>
      </c>
      <c r="L752" s="406" t="s">
        <v>2363</v>
      </c>
      <c r="M752" s="302"/>
      <c r="N752" s="302"/>
      <c r="O752" s="302"/>
      <c r="P752" s="302"/>
      <c r="Q752" s="406"/>
      <c r="R752" s="406"/>
      <c r="S752" s="406"/>
      <c r="T752" s="406"/>
      <c r="U752" s="406"/>
      <c r="V752" s="406" t="s">
        <v>1111</v>
      </c>
      <c r="W752" s="408">
        <v>44012</v>
      </c>
      <c r="X752" s="302"/>
      <c r="Y752" s="302"/>
    </row>
    <row r="753" spans="1:25" x14ac:dyDescent="0.2">
      <c r="A753" s="833"/>
      <c r="B753" s="39"/>
      <c r="C753" s="450"/>
      <c r="D753" s="1244"/>
      <c r="E753" s="1245"/>
      <c r="F753" s="1245"/>
      <c r="G753" s="451"/>
      <c r="H753" s="452"/>
      <c r="I753" s="453"/>
      <c r="J753" s="454"/>
      <c r="K753" s="455"/>
      <c r="L753" s="453"/>
      <c r="M753" s="449"/>
      <c r="N753" s="453"/>
      <c r="O753" s="451"/>
      <c r="P753" s="451"/>
      <c r="Q753" s="974"/>
      <c r="R753" s="974"/>
      <c r="S753" s="974"/>
      <c r="T753" s="974"/>
      <c r="U753" s="974"/>
      <c r="V753" s="974"/>
      <c r="W753" s="1246"/>
      <c r="X753" s="1245"/>
      <c r="Y753" s="1245"/>
    </row>
    <row r="754" spans="1:25" x14ac:dyDescent="0.2">
      <c r="A754" s="833"/>
      <c r="B754" s="39"/>
      <c r="C754" s="450"/>
      <c r="D754" s="1244"/>
      <c r="E754" s="1245"/>
      <c r="F754" s="1245"/>
      <c r="G754" s="451"/>
      <c r="H754" s="452"/>
      <c r="I754" s="453"/>
      <c r="J754" s="454"/>
      <c r="K754" s="455"/>
      <c r="L754" s="453"/>
      <c r="M754" s="449"/>
      <c r="N754" s="453"/>
      <c r="O754" s="451"/>
      <c r="P754" s="451"/>
      <c r="Q754" s="974"/>
      <c r="R754" s="974"/>
      <c r="S754" s="974"/>
      <c r="T754" s="974"/>
      <c r="U754" s="974"/>
      <c r="V754" s="974"/>
      <c r="W754" s="1246"/>
      <c r="X754" s="1245"/>
      <c r="Y754" s="1245"/>
    </row>
    <row r="755" spans="1:25" x14ac:dyDescent="0.2">
      <c r="A755" s="57">
        <v>99</v>
      </c>
      <c r="B755" s="355">
        <v>99000099</v>
      </c>
      <c r="C755" s="32" t="s">
        <v>1457</v>
      </c>
      <c r="D755" s="47"/>
      <c r="E755" s="49"/>
      <c r="F755" s="49"/>
      <c r="G755" s="63">
        <v>999</v>
      </c>
      <c r="I755" s="169">
        <v>99</v>
      </c>
      <c r="J755" s="356" t="s">
        <v>1456</v>
      </c>
      <c r="K755" s="400">
        <v>99</v>
      </c>
      <c r="L755" s="333" t="s">
        <v>1456</v>
      </c>
      <c r="M755" s="170">
        <v>99</v>
      </c>
      <c r="N755" s="169">
        <v>99</v>
      </c>
      <c r="O755" s="63">
        <v>999</v>
      </c>
      <c r="P755" s="63">
        <v>999</v>
      </c>
      <c r="Q755" s="59"/>
      <c r="R755" s="59"/>
      <c r="S755" s="983"/>
      <c r="T755" s="983"/>
      <c r="U755" s="59"/>
      <c r="V755" s="59"/>
      <c r="W755" s="173"/>
      <c r="X755" s="49"/>
      <c r="Y755" s="49"/>
    </row>
    <row r="756" spans="1:25" x14ac:dyDescent="0.2">
      <c r="A756" s="31"/>
      <c r="B756" s="170"/>
      <c r="C756" s="32"/>
      <c r="D756" s="32"/>
      <c r="F756" s="50"/>
      <c r="I756" s="169"/>
      <c r="J756" s="194"/>
      <c r="K756" s="400"/>
      <c r="L756" s="169"/>
      <c r="M756" s="170"/>
      <c r="N756" s="169"/>
      <c r="O756" s="63"/>
      <c r="P756" s="63"/>
      <c r="Q756" s="61"/>
      <c r="R756" s="61"/>
      <c r="S756" s="720"/>
      <c r="T756" s="61"/>
      <c r="U756" s="61"/>
      <c r="V756" s="61"/>
      <c r="W756" s="174"/>
    </row>
    <row r="757" spans="1:25" x14ac:dyDescent="0.2">
      <c r="A757" s="1129"/>
      <c r="B757" s="1130"/>
      <c r="C757" s="1117"/>
      <c r="D757" s="1131"/>
      <c r="F757" s="50"/>
      <c r="I757" s="169"/>
      <c r="J757" s="194"/>
      <c r="K757" s="400"/>
      <c r="L757" s="169"/>
      <c r="M757" s="170"/>
      <c r="N757" s="169"/>
      <c r="O757" s="63"/>
      <c r="P757" s="63"/>
      <c r="Q757" s="61"/>
      <c r="R757" s="61"/>
      <c r="S757" s="720"/>
      <c r="T757" s="61"/>
      <c r="U757" s="61"/>
      <c r="V757" s="61"/>
      <c r="W757" s="174"/>
    </row>
    <row r="758" spans="1:25" x14ac:dyDescent="0.2">
      <c r="A758" s="1129"/>
      <c r="B758" s="1130"/>
      <c r="C758" s="1119"/>
      <c r="D758" s="984"/>
      <c r="F758" s="50"/>
      <c r="I758" s="169"/>
      <c r="J758" s="194"/>
      <c r="K758" s="400"/>
      <c r="L758" s="169"/>
      <c r="M758" s="170"/>
      <c r="N758" s="169"/>
      <c r="O758" s="63"/>
      <c r="P758" s="63"/>
      <c r="Q758" s="61"/>
      <c r="R758" s="61"/>
      <c r="S758" s="720"/>
      <c r="T758" s="61"/>
      <c r="U758" s="61"/>
      <c r="V758" s="61"/>
      <c r="W758" s="174"/>
    </row>
    <row r="759" spans="1:25" x14ac:dyDescent="0.2">
      <c r="A759" s="31"/>
      <c r="B759" s="170"/>
      <c r="C759" s="32"/>
      <c r="D759" s="32"/>
      <c r="F759" s="50"/>
      <c r="I759" s="169"/>
      <c r="J759" s="194"/>
      <c r="K759" s="400"/>
      <c r="L759" s="169"/>
      <c r="M759" s="170"/>
      <c r="N759" s="169"/>
      <c r="O759" s="63"/>
      <c r="P759" s="63"/>
      <c r="Q759" s="61"/>
      <c r="R759" s="61"/>
      <c r="S759" s="720"/>
      <c r="T759" s="61"/>
      <c r="U759" s="61"/>
      <c r="V759" s="61"/>
      <c r="W759" s="174"/>
    </row>
    <row r="760" spans="1:25" x14ac:dyDescent="0.2">
      <c r="A760" s="31"/>
      <c r="B760" s="170"/>
      <c r="C760" s="32"/>
      <c r="D760" s="32"/>
      <c r="F760" s="50"/>
      <c r="I760" s="169"/>
      <c r="J760" s="194"/>
      <c r="K760" s="400"/>
      <c r="L760" s="169"/>
      <c r="M760" s="170"/>
      <c r="N760" s="169"/>
      <c r="O760" s="63"/>
      <c r="P760" s="63"/>
      <c r="Q760" s="61"/>
      <c r="R760" s="61"/>
      <c r="S760" s="720"/>
      <c r="T760" s="61"/>
      <c r="U760" s="61"/>
      <c r="V760" s="61"/>
      <c r="W760" s="174"/>
    </row>
    <row r="761" spans="1:25" x14ac:dyDescent="0.2">
      <c r="A761" s="31"/>
      <c r="B761" s="170"/>
      <c r="C761" s="32"/>
      <c r="D761" s="32"/>
      <c r="F761" s="50"/>
      <c r="I761" s="169"/>
      <c r="J761" s="194"/>
      <c r="K761" s="400"/>
      <c r="L761" s="169"/>
      <c r="M761" s="170"/>
      <c r="N761" s="169"/>
      <c r="O761" s="63"/>
      <c r="P761" s="63"/>
      <c r="Q761" s="61"/>
      <c r="R761" s="61"/>
      <c r="S761" s="720"/>
      <c r="T761" s="61"/>
      <c r="U761" s="61"/>
      <c r="V761" s="61"/>
      <c r="W761" s="174"/>
    </row>
    <row r="762" spans="1:25" x14ac:dyDescent="0.2">
      <c r="A762" s="31"/>
      <c r="B762" s="170"/>
      <c r="C762" s="32"/>
      <c r="D762" s="32"/>
      <c r="F762" s="50"/>
      <c r="I762" s="169"/>
      <c r="J762" s="194"/>
      <c r="K762" s="400"/>
      <c r="L762" s="169"/>
      <c r="M762" s="170"/>
      <c r="N762" s="169"/>
      <c r="O762" s="63"/>
      <c r="P762" s="63"/>
      <c r="Q762" s="61"/>
      <c r="R762" s="61"/>
      <c r="S762" s="720"/>
      <c r="T762" s="61"/>
      <c r="U762" s="61"/>
      <c r="V762" s="61"/>
      <c r="W762" s="174"/>
    </row>
    <row r="763" spans="1:25" x14ac:dyDescent="0.2">
      <c r="A763" s="31"/>
      <c r="B763" s="170"/>
      <c r="C763" s="32"/>
      <c r="D763" s="32"/>
      <c r="F763" s="50"/>
      <c r="I763" s="169"/>
      <c r="J763" s="194"/>
      <c r="K763" s="400"/>
      <c r="L763" s="169"/>
      <c r="M763" s="170"/>
      <c r="N763" s="169"/>
      <c r="O763" s="63"/>
      <c r="P763" s="63"/>
      <c r="Q763" s="61"/>
      <c r="R763" s="61"/>
      <c r="S763" s="720"/>
      <c r="T763" s="61"/>
      <c r="U763" s="61"/>
      <c r="V763" s="61"/>
      <c r="W763" s="174"/>
    </row>
    <row r="764" spans="1:25" x14ac:dyDescent="0.2">
      <c r="A764" s="31"/>
      <c r="B764" s="170"/>
      <c r="C764" s="32"/>
      <c r="D764" s="32"/>
      <c r="F764" s="50"/>
      <c r="I764" s="169"/>
      <c r="J764" s="194"/>
      <c r="K764" s="400"/>
      <c r="L764" s="169"/>
      <c r="M764" s="170"/>
      <c r="N764" s="169"/>
      <c r="O764" s="63"/>
      <c r="P764" s="63"/>
      <c r="Q764" s="61"/>
      <c r="R764" s="61"/>
      <c r="S764" s="720"/>
      <c r="T764" s="61"/>
      <c r="U764" s="61"/>
      <c r="V764" s="61"/>
      <c r="W764" s="174"/>
    </row>
    <row r="765" spans="1:25" x14ac:dyDescent="0.2">
      <c r="A765" s="31"/>
      <c r="B765" s="170"/>
      <c r="C765" s="32"/>
      <c r="D765" s="32"/>
      <c r="F765" s="50"/>
      <c r="I765" s="169"/>
      <c r="J765" s="194"/>
      <c r="K765" s="400"/>
      <c r="L765" s="169"/>
      <c r="M765" s="170"/>
      <c r="N765" s="169"/>
      <c r="O765" s="63"/>
      <c r="P765" s="63"/>
      <c r="Q765" s="61"/>
      <c r="R765" s="61"/>
      <c r="S765" s="720"/>
      <c r="T765" s="61"/>
      <c r="U765" s="61"/>
      <c r="V765" s="61"/>
      <c r="W765" s="174"/>
    </row>
    <row r="766" spans="1:25" x14ac:dyDescent="0.2">
      <c r="A766" s="31"/>
      <c r="B766" s="170"/>
      <c r="C766" s="32"/>
      <c r="D766" s="32"/>
      <c r="F766" s="50"/>
      <c r="I766" s="169"/>
      <c r="J766" s="194"/>
      <c r="K766" s="400"/>
      <c r="L766" s="169"/>
      <c r="M766" s="170"/>
      <c r="N766" s="169"/>
      <c r="O766" s="63"/>
      <c r="P766" s="63"/>
      <c r="Q766" s="61"/>
      <c r="R766" s="61"/>
      <c r="S766" s="720"/>
      <c r="T766" s="61"/>
      <c r="U766" s="61"/>
      <c r="V766" s="61"/>
      <c r="W766" s="174"/>
    </row>
    <row r="767" spans="1:25" x14ac:dyDescent="0.2">
      <c r="A767" s="31"/>
      <c r="B767" s="170"/>
      <c r="C767" s="32"/>
      <c r="D767" s="32"/>
      <c r="F767" s="50"/>
      <c r="I767" s="169"/>
      <c r="J767" s="194"/>
      <c r="K767" s="400"/>
      <c r="L767" s="169"/>
      <c r="M767" s="170"/>
      <c r="N767" s="169"/>
      <c r="O767" s="63"/>
      <c r="P767" s="63"/>
      <c r="Q767" s="61"/>
      <c r="R767" s="61"/>
      <c r="S767" s="720"/>
      <c r="T767" s="61"/>
      <c r="U767" s="61"/>
      <c r="V767" s="61"/>
      <c r="W767" s="174"/>
    </row>
    <row r="768" spans="1:25" x14ac:dyDescent="0.2">
      <c r="A768" s="31"/>
      <c r="B768" s="170"/>
      <c r="C768" s="32"/>
      <c r="D768" s="32"/>
      <c r="F768" s="50"/>
      <c r="I768" s="169"/>
      <c r="J768" s="194"/>
      <c r="K768" s="400"/>
      <c r="L768" s="169"/>
      <c r="M768" s="170"/>
      <c r="N768" s="169"/>
      <c r="O768" s="63"/>
      <c r="P768" s="63"/>
      <c r="Q768" s="61"/>
      <c r="R768" s="61"/>
      <c r="S768" s="720"/>
      <c r="T768" s="61"/>
      <c r="U768" s="61"/>
      <c r="V768" s="61"/>
      <c r="W768" s="174"/>
    </row>
    <row r="769" spans="1:23" x14ac:dyDescent="0.2">
      <c r="A769" s="31"/>
      <c r="B769" s="170"/>
      <c r="C769" s="32"/>
      <c r="D769" s="32"/>
      <c r="F769" s="50"/>
      <c r="I769" s="169"/>
      <c r="J769" s="194"/>
      <c r="K769" s="400"/>
      <c r="L769" s="169"/>
      <c r="M769" s="170"/>
      <c r="N769" s="169"/>
      <c r="O769" s="63"/>
      <c r="P769" s="63"/>
      <c r="Q769" s="61"/>
      <c r="R769" s="61"/>
      <c r="S769" s="720"/>
      <c r="T769" s="61"/>
      <c r="U769" s="61"/>
      <c r="V769" s="61"/>
      <c r="W769" s="174"/>
    </row>
    <row r="770" spans="1:23" x14ac:dyDescent="0.2">
      <c r="A770" s="31"/>
      <c r="B770" s="170"/>
      <c r="C770" s="32"/>
      <c r="D770" s="32"/>
      <c r="F770" s="50"/>
      <c r="I770" s="169"/>
      <c r="J770" s="194"/>
      <c r="K770" s="400"/>
      <c r="L770" s="169"/>
      <c r="M770" s="170"/>
      <c r="N770" s="169"/>
      <c r="O770" s="63"/>
      <c r="P770" s="63"/>
      <c r="Q770" s="61"/>
      <c r="R770" s="61"/>
      <c r="S770" s="720"/>
      <c r="T770" s="61"/>
      <c r="U770" s="61"/>
      <c r="V770" s="61"/>
      <c r="W770" s="174"/>
    </row>
    <row r="771" spans="1:23" x14ac:dyDescent="0.2">
      <c r="A771" s="31"/>
      <c r="B771" s="170"/>
      <c r="C771" s="32"/>
      <c r="D771" s="32"/>
      <c r="F771" s="50"/>
      <c r="I771" s="169"/>
      <c r="J771" s="194"/>
      <c r="K771" s="400"/>
      <c r="L771" s="169"/>
      <c r="M771" s="170"/>
      <c r="N771" s="169"/>
      <c r="O771" s="63"/>
      <c r="P771" s="63"/>
      <c r="Q771" s="61"/>
      <c r="R771" s="61"/>
      <c r="S771" s="720"/>
      <c r="T771" s="61"/>
      <c r="U771" s="61"/>
      <c r="V771" s="61"/>
      <c r="W771" s="174"/>
    </row>
    <row r="772" spans="1:23" x14ac:dyDescent="0.2">
      <c r="A772" s="31"/>
      <c r="B772" s="170"/>
      <c r="C772" s="32"/>
      <c r="D772" s="32"/>
      <c r="F772" s="50"/>
      <c r="I772" s="169"/>
      <c r="J772" s="194"/>
      <c r="K772" s="400"/>
      <c r="L772" s="169"/>
      <c r="M772" s="170"/>
      <c r="N772" s="169"/>
      <c r="O772" s="63"/>
      <c r="P772" s="63"/>
      <c r="Q772" s="61"/>
      <c r="R772" s="61"/>
      <c r="S772" s="720"/>
      <c r="T772" s="61"/>
      <c r="U772" s="61"/>
      <c r="V772" s="61"/>
      <c r="W772" s="174"/>
    </row>
    <row r="773" spans="1:23" x14ac:dyDescent="0.2">
      <c r="A773" s="31"/>
      <c r="B773" s="170"/>
      <c r="C773" s="32"/>
      <c r="D773" s="32"/>
      <c r="F773" s="50"/>
      <c r="I773" s="169"/>
      <c r="J773" s="194"/>
      <c r="K773" s="400"/>
      <c r="L773" s="169"/>
      <c r="M773" s="170"/>
      <c r="N773" s="169"/>
      <c r="O773" s="63"/>
      <c r="P773" s="63"/>
      <c r="Q773" s="61"/>
      <c r="R773" s="61"/>
      <c r="S773" s="720"/>
      <c r="T773" s="61"/>
      <c r="U773" s="61"/>
      <c r="V773" s="61"/>
      <c r="W773" s="174"/>
    </row>
    <row r="774" spans="1:23" x14ac:dyDescent="0.2">
      <c r="A774" s="31"/>
      <c r="B774" s="170"/>
      <c r="C774" s="32"/>
      <c r="D774" s="32"/>
      <c r="F774" s="50"/>
      <c r="I774" s="169"/>
      <c r="J774" s="194"/>
      <c r="K774" s="400"/>
      <c r="L774" s="169"/>
      <c r="M774" s="170"/>
      <c r="N774" s="169"/>
      <c r="O774" s="63"/>
      <c r="P774" s="63"/>
      <c r="Q774" s="61"/>
      <c r="R774" s="61"/>
      <c r="S774" s="720"/>
      <c r="T774" s="61"/>
      <c r="U774" s="61"/>
      <c r="V774" s="61"/>
      <c r="W774" s="174"/>
    </row>
    <row r="775" spans="1:23" x14ac:dyDescent="0.2">
      <c r="A775" s="31"/>
      <c r="B775" s="170"/>
      <c r="C775" s="32"/>
      <c r="D775" s="32"/>
      <c r="F775" s="50"/>
      <c r="I775" s="169"/>
      <c r="J775" s="194"/>
      <c r="K775" s="400"/>
      <c r="L775" s="169"/>
      <c r="M775" s="170"/>
      <c r="N775" s="169"/>
      <c r="O775" s="63"/>
      <c r="P775" s="63"/>
      <c r="Q775" s="61"/>
      <c r="R775" s="61"/>
      <c r="S775" s="720"/>
      <c r="T775" s="61"/>
      <c r="U775" s="61"/>
      <c r="V775" s="61"/>
      <c r="W775" s="174"/>
    </row>
  </sheetData>
  <sheetProtection password="B369" sheet="1" formatColumns="0" formatRows="0" insertColumns="0" insertRows="0" deleteColumns="0" deleteRows="0" sort="0" autoFilter="0" pivotTables="0"/>
  <autoFilter ref="A7:Y752" xr:uid="{00000000-0009-0000-0000-000000000000}"/>
  <mergeCells count="8">
    <mergeCell ref="U3:U6"/>
    <mergeCell ref="V3:V6"/>
    <mergeCell ref="A1:I1"/>
    <mergeCell ref="A2:D2"/>
    <mergeCell ref="Q3:Q6"/>
    <mergeCell ref="R3:R6"/>
    <mergeCell ref="S3:S6"/>
    <mergeCell ref="T3:T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J374 J290:J295 J388:J397 J179 L123 J184 L284 L388 L397 J371 L236:L238 I401 L121" twoDigitTextYear="1"/>
    <ignoredError sqref="I604 K216:M216 L597:M597 J690 J755:L755 J686:P686 J688 J24 J85 L405:M405 L688:P688 L690:P690 I747:I74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D34"/>
  <sheetViews>
    <sheetView zoomScale="80" zoomScaleNormal="104" zoomScaleSheetLayoutView="50" workbookViewId="0">
      <pane ySplit="7" topLeftCell="A8" activePane="bottomLeft" state="frozen"/>
      <selection pane="bottomLeft" activeCell="A8" sqref="A8"/>
    </sheetView>
  </sheetViews>
  <sheetFormatPr baseColWidth="10" defaultRowHeight="12.75" x14ac:dyDescent="0.2"/>
  <cols>
    <col min="1" max="1" width="5" style="33" customWidth="1"/>
    <col min="2" max="2" width="13.5703125" style="107" customWidth="1"/>
    <col min="3" max="3" width="18.7109375" style="43" customWidth="1"/>
    <col min="4" max="4" width="28.28515625" style="43" customWidth="1"/>
    <col min="5" max="5" width="28.140625" style="78" customWidth="1"/>
    <col min="6" max="6" width="26.42578125" style="79" customWidth="1"/>
    <col min="7" max="7" width="8.28515625" style="91" customWidth="1"/>
    <col min="8" max="8" width="31.5703125" style="79" customWidth="1"/>
    <col min="9" max="9" width="11.5703125" style="81" customWidth="1"/>
    <col min="10" max="10" width="12.5703125" style="92" customWidth="1"/>
    <col min="11" max="13" width="13.5703125" style="93" customWidth="1"/>
    <col min="14" max="14" width="10.7109375" style="107" customWidth="1"/>
    <col min="15" max="15" width="10.7109375" style="81" customWidth="1"/>
    <col min="16" max="17" width="15.28515625" style="81" customWidth="1"/>
    <col min="18" max="21" width="12.7109375" style="81" customWidth="1"/>
    <col min="22" max="24" width="3.7109375" style="53" customWidth="1"/>
    <col min="25" max="25" width="3.85546875" style="53" customWidth="1"/>
    <col min="26" max="26" width="14.7109375" style="94" customWidth="1"/>
    <col min="27" max="27" width="42.7109375" style="78" customWidth="1"/>
    <col min="28" max="28" width="48.5703125" style="79" customWidth="1"/>
    <col min="29" max="16384" width="11.42578125" style="80"/>
  </cols>
  <sheetData>
    <row r="1" spans="1:29" ht="74.25" customHeight="1" x14ac:dyDescent="0.2">
      <c r="A1" s="1329" t="s">
        <v>2450</v>
      </c>
      <c r="B1" s="1330"/>
      <c r="C1" s="1330"/>
      <c r="D1" s="1330"/>
      <c r="E1" s="1330"/>
      <c r="F1" s="1330"/>
      <c r="G1" s="1330"/>
      <c r="H1" s="1330"/>
      <c r="I1" s="1330"/>
      <c r="J1" s="1339"/>
      <c r="K1" s="1339"/>
      <c r="L1" s="1339"/>
      <c r="M1" s="124"/>
      <c r="N1" s="125"/>
      <c r="O1" s="126"/>
      <c r="P1" s="126"/>
      <c r="Q1" s="126"/>
      <c r="R1" s="126"/>
      <c r="S1" s="126"/>
      <c r="T1" s="126"/>
      <c r="U1" s="126"/>
      <c r="V1" s="111"/>
      <c r="W1" s="111"/>
      <c r="X1" s="111"/>
      <c r="Y1" s="111"/>
      <c r="Z1" s="127"/>
      <c r="AA1" s="128"/>
      <c r="AB1" s="97"/>
    </row>
    <row r="2" spans="1:29" ht="15.75" x14ac:dyDescent="0.2">
      <c r="A2" s="1331" t="s">
        <v>2281</v>
      </c>
      <c r="B2" s="1340"/>
      <c r="C2" s="1340"/>
      <c r="D2" s="1332"/>
      <c r="E2" s="134"/>
      <c r="F2" s="135"/>
      <c r="G2" s="136"/>
      <c r="H2" s="135"/>
      <c r="I2" s="132"/>
      <c r="J2" s="129"/>
      <c r="K2" s="130"/>
      <c r="L2" s="130"/>
      <c r="M2" s="130"/>
      <c r="N2" s="131"/>
      <c r="O2" s="132"/>
      <c r="P2" s="132"/>
      <c r="Q2" s="132"/>
      <c r="R2" s="132"/>
      <c r="S2" s="132"/>
      <c r="T2" s="132"/>
      <c r="U2" s="132"/>
      <c r="V2" s="116"/>
      <c r="W2" s="116"/>
      <c r="X2" s="116"/>
      <c r="Y2" s="116"/>
      <c r="Z2" s="133"/>
      <c r="AA2" s="134"/>
      <c r="AB2" s="135"/>
    </row>
    <row r="3" spans="1:29" ht="128.25" customHeight="1" x14ac:dyDescent="0.2">
      <c r="A3" s="195" t="s">
        <v>557</v>
      </c>
      <c r="B3" s="176" t="s">
        <v>495</v>
      </c>
      <c r="C3" s="117" t="s">
        <v>1248</v>
      </c>
      <c r="D3" s="117" t="s">
        <v>1247</v>
      </c>
      <c r="E3" s="117" t="s">
        <v>852</v>
      </c>
      <c r="F3" s="118" t="s">
        <v>851</v>
      </c>
      <c r="G3" s="119" t="s">
        <v>432</v>
      </c>
      <c r="H3" s="117" t="s">
        <v>873</v>
      </c>
      <c r="I3" s="24" t="s">
        <v>846</v>
      </c>
      <c r="J3" s="24" t="s">
        <v>846</v>
      </c>
      <c r="K3" s="120" t="s">
        <v>847</v>
      </c>
      <c r="L3" s="120" t="s">
        <v>847</v>
      </c>
      <c r="M3" s="120" t="s">
        <v>827</v>
      </c>
      <c r="N3" s="104" t="s">
        <v>848</v>
      </c>
      <c r="O3" s="24" t="s">
        <v>848</v>
      </c>
      <c r="P3" s="24" t="s">
        <v>1239</v>
      </c>
      <c r="Q3" s="24" t="s">
        <v>1239</v>
      </c>
      <c r="R3" s="24" t="s">
        <v>874</v>
      </c>
      <c r="S3" s="119" t="s">
        <v>822</v>
      </c>
      <c r="T3" s="119" t="s">
        <v>823</v>
      </c>
      <c r="U3" s="119" t="s">
        <v>813</v>
      </c>
      <c r="V3" s="1336" t="s">
        <v>1084</v>
      </c>
      <c r="W3" s="1336" t="s">
        <v>1083</v>
      </c>
      <c r="X3" s="1336" t="s">
        <v>2245</v>
      </c>
      <c r="Y3" s="1336" t="s">
        <v>1994</v>
      </c>
      <c r="Z3" s="121" t="s">
        <v>872</v>
      </c>
      <c r="AA3" s="122" t="s">
        <v>1093</v>
      </c>
      <c r="AB3" s="123" t="s">
        <v>1249</v>
      </c>
    </row>
    <row r="4" spans="1:29" x14ac:dyDescent="0.2">
      <c r="C4" s="44"/>
      <c r="D4" s="44"/>
      <c r="E4" s="45"/>
      <c r="F4" s="44"/>
      <c r="G4" s="62"/>
      <c r="I4" s="21" t="s">
        <v>1138</v>
      </c>
      <c r="J4" s="22" t="s">
        <v>1138</v>
      </c>
      <c r="K4" s="34" t="s">
        <v>1139</v>
      </c>
      <c r="L4" s="34" t="s">
        <v>811</v>
      </c>
      <c r="M4" s="34" t="s">
        <v>810</v>
      </c>
      <c r="N4" s="105" t="s">
        <v>1089</v>
      </c>
      <c r="O4" s="35" t="s">
        <v>1089</v>
      </c>
      <c r="P4" s="23" t="s">
        <v>1140</v>
      </c>
      <c r="Q4" s="22" t="s">
        <v>1140</v>
      </c>
      <c r="R4" s="36" t="s">
        <v>1088</v>
      </c>
      <c r="S4" s="95" t="s">
        <v>1139</v>
      </c>
      <c r="T4" s="95" t="s">
        <v>824</v>
      </c>
      <c r="U4" s="95"/>
      <c r="V4" s="1337"/>
      <c r="W4" s="1337"/>
      <c r="X4" s="1338"/>
      <c r="Y4" s="1337"/>
      <c r="Z4" s="82"/>
    </row>
    <row r="5" spans="1:29" x14ac:dyDescent="0.2">
      <c r="C5" s="44"/>
      <c r="D5" s="44"/>
      <c r="E5" s="45"/>
      <c r="F5" s="44"/>
      <c r="G5" s="62"/>
      <c r="I5" s="1" t="s">
        <v>871</v>
      </c>
      <c r="J5" s="20" t="s">
        <v>871</v>
      </c>
      <c r="K5" s="37" t="s">
        <v>1090</v>
      </c>
      <c r="L5" s="37" t="s">
        <v>1090</v>
      </c>
      <c r="M5" s="37" t="s">
        <v>1090</v>
      </c>
      <c r="N5" s="106" t="s">
        <v>1092</v>
      </c>
      <c r="O5" s="24" t="s">
        <v>1091</v>
      </c>
      <c r="P5" s="19" t="s">
        <v>1253</v>
      </c>
      <c r="Q5" s="83" t="s">
        <v>1253</v>
      </c>
      <c r="R5" s="20" t="s">
        <v>1087</v>
      </c>
      <c r="S5" s="20" t="s">
        <v>1087</v>
      </c>
      <c r="T5" s="20" t="s">
        <v>1087</v>
      </c>
      <c r="U5" s="1"/>
      <c r="V5" s="1337"/>
      <c r="W5" s="1337"/>
      <c r="X5" s="1338"/>
      <c r="Y5" s="1337"/>
      <c r="Z5" s="82"/>
    </row>
    <row r="6" spans="1:29" ht="38.25" x14ac:dyDescent="0.2">
      <c r="I6" s="268" t="s">
        <v>1124</v>
      </c>
      <c r="J6" s="233" t="s">
        <v>830</v>
      </c>
      <c r="K6" s="269"/>
      <c r="L6" s="269" t="s">
        <v>828</v>
      </c>
      <c r="M6" s="269" t="s">
        <v>829</v>
      </c>
      <c r="N6" s="270"/>
      <c r="O6" s="271"/>
      <c r="P6" s="235" t="s">
        <v>849</v>
      </c>
      <c r="Q6" s="235" t="s">
        <v>850</v>
      </c>
      <c r="R6" s="267"/>
      <c r="S6" s="267"/>
      <c r="T6" s="267"/>
      <c r="U6" s="91" t="s">
        <v>825</v>
      </c>
      <c r="V6" s="1337"/>
      <c r="W6" s="1337"/>
      <c r="X6" s="1338"/>
      <c r="Y6" s="1337"/>
      <c r="Z6" s="342" t="s">
        <v>1361</v>
      </c>
    </row>
    <row r="7" spans="1:29" ht="21" customHeight="1" x14ac:dyDescent="0.2">
      <c r="A7" s="343"/>
      <c r="B7" s="131"/>
      <c r="C7" s="344"/>
      <c r="D7" s="344"/>
      <c r="E7" s="134"/>
      <c r="F7" s="85"/>
      <c r="G7" s="345"/>
      <c r="H7" s="85"/>
      <c r="I7" s="90"/>
      <c r="J7" s="87"/>
      <c r="K7" s="346"/>
      <c r="L7" s="346"/>
      <c r="M7" s="346"/>
      <c r="N7" s="347"/>
      <c r="O7" s="348"/>
      <c r="P7" s="90"/>
      <c r="Q7" s="90"/>
      <c r="R7" s="326"/>
      <c r="S7" s="326"/>
      <c r="T7" s="326"/>
      <c r="U7" s="345"/>
      <c r="V7" s="326"/>
      <c r="W7" s="326"/>
      <c r="X7" s="325"/>
      <c r="Y7" s="326"/>
      <c r="Z7" s="409"/>
      <c r="AA7" s="84"/>
      <c r="AB7" s="85"/>
    </row>
    <row r="8" spans="1:29" s="797" customFormat="1" x14ac:dyDescent="0.2">
      <c r="A8" s="285"/>
      <c r="B8" s="125"/>
      <c r="C8" s="798" t="s">
        <v>814</v>
      </c>
      <c r="D8" s="798" t="s">
        <v>816</v>
      </c>
      <c r="E8" s="128"/>
      <c r="F8" s="79"/>
      <c r="G8" s="91"/>
      <c r="H8" s="79"/>
      <c r="I8" s="91"/>
      <c r="J8" s="178"/>
      <c r="K8" s="188"/>
      <c r="L8" s="188"/>
      <c r="M8" s="188"/>
      <c r="N8" s="107"/>
      <c r="O8" s="723"/>
      <c r="P8" s="91"/>
      <c r="Q8" s="91"/>
      <c r="R8" s="723"/>
      <c r="S8" s="723"/>
      <c r="T8" s="723"/>
      <c r="U8" s="91"/>
      <c r="V8" s="723"/>
      <c r="W8" s="723"/>
      <c r="X8" s="724" t="s">
        <v>1111</v>
      </c>
      <c r="Y8" s="723"/>
      <c r="Z8" s="799"/>
      <c r="AA8" s="78"/>
      <c r="AB8" s="79"/>
    </row>
    <row r="9" spans="1:29" s="797" customFormat="1" ht="15" x14ac:dyDescent="0.2">
      <c r="A9" s="441">
        <v>51</v>
      </c>
      <c r="B9" s="441">
        <v>16101021</v>
      </c>
      <c r="C9" s="442" t="s">
        <v>814</v>
      </c>
      <c r="D9" s="442" t="s">
        <v>816</v>
      </c>
      <c r="E9" s="442" t="s">
        <v>817</v>
      </c>
      <c r="F9" s="442" t="s">
        <v>817</v>
      </c>
      <c r="G9" s="441">
        <v>101</v>
      </c>
      <c r="H9" s="442" t="s">
        <v>818</v>
      </c>
      <c r="I9" s="566"/>
      <c r="J9" s="441">
        <v>600</v>
      </c>
      <c r="K9" s="441"/>
      <c r="L9" s="441">
        <v>7.3999999999999996E-2</v>
      </c>
      <c r="M9" s="441">
        <v>7.5999999999999998E-2</v>
      </c>
      <c r="N9" s="441">
        <v>0.28000000000000003</v>
      </c>
      <c r="O9" s="441">
        <v>1000</v>
      </c>
      <c r="P9" s="441">
        <v>6</v>
      </c>
      <c r="Q9" s="441">
        <v>4</v>
      </c>
      <c r="R9" s="441">
        <v>365</v>
      </c>
      <c r="S9" s="441">
        <v>247</v>
      </c>
      <c r="T9" s="441">
        <v>238</v>
      </c>
      <c r="U9" s="441" t="s">
        <v>1885</v>
      </c>
      <c r="V9" s="567"/>
      <c r="W9" s="567"/>
      <c r="X9" s="567"/>
      <c r="Y9" s="441" t="s">
        <v>1111</v>
      </c>
      <c r="Z9" s="443">
        <v>43465</v>
      </c>
      <c r="AA9" s="440"/>
      <c r="AB9" s="440"/>
      <c r="AC9" s="568">
        <v>42718</v>
      </c>
    </row>
    <row r="10" spans="1:29" s="797" customFormat="1" ht="15" x14ac:dyDescent="0.2">
      <c r="A10" s="441">
        <v>51</v>
      </c>
      <c r="B10" s="441">
        <v>16101022</v>
      </c>
      <c r="C10" s="442" t="s">
        <v>814</v>
      </c>
      <c r="D10" s="442" t="s">
        <v>816</v>
      </c>
      <c r="E10" s="442" t="s">
        <v>817</v>
      </c>
      <c r="F10" s="442" t="s">
        <v>817</v>
      </c>
      <c r="G10" s="441">
        <v>101</v>
      </c>
      <c r="H10" s="442" t="s">
        <v>818</v>
      </c>
      <c r="I10" s="566"/>
      <c r="J10" s="441">
        <v>600</v>
      </c>
      <c r="K10" s="441"/>
      <c r="L10" s="441">
        <v>7.3999999999999996E-2</v>
      </c>
      <c r="M10" s="441">
        <v>7.5999999999999998E-2</v>
      </c>
      <c r="N10" s="441">
        <v>0.28000000000000003</v>
      </c>
      <c r="O10" s="441">
        <v>1000</v>
      </c>
      <c r="P10" s="441">
        <v>6</v>
      </c>
      <c r="Q10" s="441">
        <v>4</v>
      </c>
      <c r="R10" s="441">
        <v>425</v>
      </c>
      <c r="S10" s="441">
        <v>247</v>
      </c>
      <c r="T10" s="441">
        <v>238</v>
      </c>
      <c r="U10" s="441" t="s">
        <v>1885</v>
      </c>
      <c r="V10" s="567"/>
      <c r="W10" s="567"/>
      <c r="X10" s="567"/>
      <c r="Y10" s="441" t="s">
        <v>1111</v>
      </c>
      <c r="Z10" s="443">
        <v>43465</v>
      </c>
      <c r="AA10" s="440"/>
      <c r="AB10" s="440"/>
      <c r="AC10" s="568">
        <v>42718</v>
      </c>
    </row>
    <row r="11" spans="1:29" s="797" customFormat="1" ht="15" x14ac:dyDescent="0.2">
      <c r="A11" s="441">
        <v>51</v>
      </c>
      <c r="B11" s="441">
        <v>16101023</v>
      </c>
      <c r="C11" s="442" t="s">
        <v>814</v>
      </c>
      <c r="D11" s="442" t="s">
        <v>816</v>
      </c>
      <c r="E11" s="442" t="s">
        <v>817</v>
      </c>
      <c r="F11" s="442" t="s">
        <v>817</v>
      </c>
      <c r="G11" s="441">
        <v>101</v>
      </c>
      <c r="H11" s="442" t="s">
        <v>818</v>
      </c>
      <c r="I11" s="566"/>
      <c r="J11" s="441">
        <v>600</v>
      </c>
      <c r="K11" s="441"/>
      <c r="L11" s="441">
        <v>7.3999999999999996E-2</v>
      </c>
      <c r="M11" s="441">
        <v>7.5999999999999998E-2</v>
      </c>
      <c r="N11" s="441">
        <v>0.28000000000000003</v>
      </c>
      <c r="O11" s="441">
        <v>1000</v>
      </c>
      <c r="P11" s="441">
        <v>6</v>
      </c>
      <c r="Q11" s="441">
        <v>4</v>
      </c>
      <c r="R11" s="441">
        <v>490</v>
      </c>
      <c r="S11" s="441">
        <v>247</v>
      </c>
      <c r="T11" s="441">
        <v>238</v>
      </c>
      <c r="U11" s="441" t="s">
        <v>1885</v>
      </c>
      <c r="V11" s="567"/>
      <c r="W11" s="567"/>
      <c r="X11" s="567"/>
      <c r="Y11" s="441" t="s">
        <v>1111</v>
      </c>
      <c r="Z11" s="443">
        <v>43465</v>
      </c>
      <c r="AA11" s="440"/>
      <c r="AB11" s="440"/>
      <c r="AC11" s="568">
        <v>42718</v>
      </c>
    </row>
    <row r="12" spans="1:29" s="797" customFormat="1" ht="15" x14ac:dyDescent="0.2">
      <c r="A12" s="441">
        <v>51</v>
      </c>
      <c r="B12" s="441">
        <v>16101031</v>
      </c>
      <c r="C12" s="442" t="s">
        <v>814</v>
      </c>
      <c r="D12" s="442" t="s">
        <v>816</v>
      </c>
      <c r="E12" s="442" t="s">
        <v>1886</v>
      </c>
      <c r="F12" s="442" t="s">
        <v>1886</v>
      </c>
      <c r="G12" s="441">
        <v>101</v>
      </c>
      <c r="H12" s="442" t="s">
        <v>818</v>
      </c>
      <c r="I12" s="566"/>
      <c r="J12" s="441">
        <v>600</v>
      </c>
      <c r="K12" s="441"/>
      <c r="L12" s="441">
        <v>7.0999999999999994E-2</v>
      </c>
      <c r="M12" s="441">
        <v>7.1999999999999995E-2</v>
      </c>
      <c r="N12" s="441">
        <v>0.28000000000000003</v>
      </c>
      <c r="O12" s="441">
        <v>1000</v>
      </c>
      <c r="P12" s="441">
        <v>6</v>
      </c>
      <c r="Q12" s="441">
        <v>4</v>
      </c>
      <c r="R12" s="441">
        <v>425</v>
      </c>
      <c r="S12" s="441">
        <v>247</v>
      </c>
      <c r="T12" s="441">
        <v>238</v>
      </c>
      <c r="U12" s="441" t="s">
        <v>1885</v>
      </c>
      <c r="V12" s="567"/>
      <c r="W12" s="567"/>
      <c r="X12" s="567"/>
      <c r="Y12" s="441" t="s">
        <v>1111</v>
      </c>
      <c r="Z12" s="443">
        <v>43465</v>
      </c>
      <c r="AA12" s="440"/>
      <c r="AB12" s="440"/>
      <c r="AC12" s="568">
        <v>42718</v>
      </c>
    </row>
    <row r="13" spans="1:29" s="795" customFormat="1" ht="25.5" x14ac:dyDescent="0.2">
      <c r="A13" s="557">
        <v>51</v>
      </c>
      <c r="B13" s="557">
        <v>16091031</v>
      </c>
      <c r="C13" s="506" t="s">
        <v>814</v>
      </c>
      <c r="D13" s="506" t="s">
        <v>816</v>
      </c>
      <c r="E13" s="506" t="s">
        <v>1786</v>
      </c>
      <c r="F13" s="506" t="s">
        <v>1786</v>
      </c>
      <c r="G13" s="557">
        <v>102</v>
      </c>
      <c r="H13" s="675" t="s">
        <v>1787</v>
      </c>
      <c r="I13" s="800"/>
      <c r="J13" s="479">
        <v>575</v>
      </c>
      <c r="K13" s="479"/>
      <c r="L13" s="318">
        <v>7.4999999999999997E-2</v>
      </c>
      <c r="M13" s="318">
        <v>7.4999999999999997E-2</v>
      </c>
      <c r="N13" s="318">
        <v>0.28000000000000003</v>
      </c>
      <c r="O13" s="318">
        <v>1000</v>
      </c>
      <c r="P13" s="318">
        <v>6</v>
      </c>
      <c r="Q13" s="318">
        <v>4</v>
      </c>
      <c r="R13" s="318">
        <v>365</v>
      </c>
      <c r="S13" s="318">
        <v>247</v>
      </c>
      <c r="T13" s="318">
        <v>249</v>
      </c>
      <c r="U13" s="318" t="s">
        <v>812</v>
      </c>
      <c r="V13" s="479"/>
      <c r="W13" s="479"/>
      <c r="X13" s="479"/>
      <c r="Y13" s="676" t="s">
        <v>1111</v>
      </c>
      <c r="Z13" s="480">
        <v>43465</v>
      </c>
      <c r="AA13" s="372"/>
      <c r="AB13" s="372"/>
      <c r="AC13" s="801"/>
    </row>
    <row r="14" spans="1:29" s="795" customFormat="1" ht="25.5" x14ac:dyDescent="0.2">
      <c r="A14" s="258">
        <v>51</v>
      </c>
      <c r="B14" s="258">
        <v>17081031</v>
      </c>
      <c r="C14" s="259" t="s">
        <v>814</v>
      </c>
      <c r="D14" s="259" t="s">
        <v>816</v>
      </c>
      <c r="E14" s="259" t="s">
        <v>1992</v>
      </c>
      <c r="F14" s="259" t="s">
        <v>1992</v>
      </c>
      <c r="G14" s="258">
        <v>102</v>
      </c>
      <c r="H14" s="259" t="s">
        <v>1787</v>
      </c>
      <c r="I14" s="677"/>
      <c r="J14" s="258">
        <v>500</v>
      </c>
      <c r="K14" s="327"/>
      <c r="L14" s="258">
        <v>6.0999999999999999E-2</v>
      </c>
      <c r="M14" s="258">
        <v>6.0999999999999999E-2</v>
      </c>
      <c r="N14" s="258">
        <v>0.28000000000000003</v>
      </c>
      <c r="O14" s="258">
        <v>1000</v>
      </c>
      <c r="P14" s="258">
        <v>6</v>
      </c>
      <c r="Q14" s="258">
        <v>4</v>
      </c>
      <c r="R14" s="258">
        <v>365</v>
      </c>
      <c r="S14" s="258">
        <v>247</v>
      </c>
      <c r="T14" s="258">
        <v>249</v>
      </c>
      <c r="U14" s="258" t="s">
        <v>812</v>
      </c>
      <c r="V14" s="327"/>
      <c r="W14" s="327"/>
      <c r="X14" s="327"/>
      <c r="Y14" s="673" t="s">
        <v>1111</v>
      </c>
      <c r="Z14" s="260">
        <v>43830</v>
      </c>
      <c r="AA14" s="674"/>
      <c r="AB14" s="372"/>
      <c r="AC14" s="801"/>
    </row>
    <row r="15" spans="1:29" s="795" customFormat="1" ht="25.5" x14ac:dyDescent="0.2">
      <c r="A15" s="258">
        <v>51</v>
      </c>
      <c r="B15" s="258">
        <v>17081032</v>
      </c>
      <c r="C15" s="259" t="s">
        <v>814</v>
      </c>
      <c r="D15" s="259" t="s">
        <v>816</v>
      </c>
      <c r="E15" s="259" t="s">
        <v>1993</v>
      </c>
      <c r="F15" s="259" t="s">
        <v>1993</v>
      </c>
      <c r="G15" s="258">
        <v>102</v>
      </c>
      <c r="H15" s="259" t="s">
        <v>1787</v>
      </c>
      <c r="I15" s="677"/>
      <c r="J15" s="258">
        <v>565</v>
      </c>
      <c r="K15" s="327"/>
      <c r="L15" s="258">
        <v>7.1999999999999995E-2</v>
      </c>
      <c r="M15" s="258">
        <v>7.2999999999999995E-2</v>
      </c>
      <c r="N15" s="258">
        <v>0.28000000000000003</v>
      </c>
      <c r="O15" s="258">
        <v>1000</v>
      </c>
      <c r="P15" s="258">
        <v>6</v>
      </c>
      <c r="Q15" s="258">
        <v>4</v>
      </c>
      <c r="R15" s="258">
        <v>425</v>
      </c>
      <c r="S15" s="258">
        <v>247</v>
      </c>
      <c r="T15" s="258">
        <v>249</v>
      </c>
      <c r="U15" s="258" t="s">
        <v>812</v>
      </c>
      <c r="V15" s="327"/>
      <c r="W15" s="327"/>
      <c r="X15" s="327"/>
      <c r="Y15" s="673" t="s">
        <v>1111</v>
      </c>
      <c r="Z15" s="260">
        <v>43830</v>
      </c>
      <c r="AA15" s="674"/>
      <c r="AB15" s="372"/>
      <c r="AC15" s="801"/>
    </row>
    <row r="16" spans="1:29" s="794" customFormat="1" x14ac:dyDescent="0.2">
      <c r="A16" s="258">
        <v>51</v>
      </c>
      <c r="B16" s="258">
        <v>17081011</v>
      </c>
      <c r="C16" s="259" t="s">
        <v>814</v>
      </c>
      <c r="D16" s="259" t="s">
        <v>816</v>
      </c>
      <c r="E16" s="259" t="s">
        <v>1651</v>
      </c>
      <c r="F16" s="259" t="s">
        <v>1651</v>
      </c>
      <c r="G16" s="258">
        <v>116</v>
      </c>
      <c r="H16" s="259" t="s">
        <v>924</v>
      </c>
      <c r="I16" s="495"/>
      <c r="J16" s="258">
        <v>540</v>
      </c>
      <c r="K16" s="258"/>
      <c r="L16" s="258">
        <v>6.4000000000000001E-2</v>
      </c>
      <c r="M16" s="258">
        <v>6.5000000000000002E-2</v>
      </c>
      <c r="N16" s="258">
        <v>0.28000000000000003</v>
      </c>
      <c r="O16" s="258">
        <v>1000</v>
      </c>
      <c r="P16" s="258">
        <v>6</v>
      </c>
      <c r="Q16" s="258">
        <v>4</v>
      </c>
      <c r="R16" s="258">
        <v>365</v>
      </c>
      <c r="S16" s="258">
        <v>247</v>
      </c>
      <c r="T16" s="258">
        <v>238</v>
      </c>
      <c r="U16" s="258" t="s">
        <v>819</v>
      </c>
      <c r="V16" s="258"/>
      <c r="W16" s="258"/>
      <c r="X16" s="258"/>
      <c r="Y16" s="258" t="s">
        <v>1111</v>
      </c>
      <c r="Z16" s="260">
        <v>43830</v>
      </c>
      <c r="AA16" s="678"/>
      <c r="AB16" s="790"/>
      <c r="AC16" s="373"/>
    </row>
    <row r="17" spans="1:30" s="794" customFormat="1" x14ac:dyDescent="0.2">
      <c r="A17" s="258">
        <v>51</v>
      </c>
      <c r="B17" s="258">
        <v>17081012</v>
      </c>
      <c r="C17" s="259" t="s">
        <v>814</v>
      </c>
      <c r="D17" s="259" t="s">
        <v>816</v>
      </c>
      <c r="E17" s="259" t="s">
        <v>1651</v>
      </c>
      <c r="F17" s="259" t="s">
        <v>1651</v>
      </c>
      <c r="G17" s="258">
        <v>116</v>
      </c>
      <c r="H17" s="259" t="s">
        <v>924</v>
      </c>
      <c r="I17" s="495"/>
      <c r="J17" s="258">
        <v>540</v>
      </c>
      <c r="K17" s="258"/>
      <c r="L17" s="258">
        <v>6.4000000000000001E-2</v>
      </c>
      <c r="M17" s="258">
        <v>6.5000000000000002E-2</v>
      </c>
      <c r="N17" s="258">
        <v>0.28000000000000003</v>
      </c>
      <c r="O17" s="258">
        <v>1000</v>
      </c>
      <c r="P17" s="258">
        <v>6</v>
      </c>
      <c r="Q17" s="258">
        <v>4</v>
      </c>
      <c r="R17" s="258">
        <v>425</v>
      </c>
      <c r="S17" s="258">
        <v>247</v>
      </c>
      <c r="T17" s="258">
        <v>238</v>
      </c>
      <c r="U17" s="258" t="s">
        <v>819</v>
      </c>
      <c r="V17" s="258"/>
      <c r="W17" s="258"/>
      <c r="X17" s="258"/>
      <c r="Y17" s="258" t="s">
        <v>1111</v>
      </c>
      <c r="Z17" s="260">
        <v>43830</v>
      </c>
      <c r="AA17" s="678"/>
      <c r="AB17" s="790"/>
      <c r="AC17" s="373"/>
    </row>
    <row r="18" spans="1:30" s="794" customFormat="1" x14ac:dyDescent="0.2">
      <c r="A18" s="258">
        <v>51</v>
      </c>
      <c r="B18" s="258">
        <v>17081013</v>
      </c>
      <c r="C18" s="259" t="s">
        <v>814</v>
      </c>
      <c r="D18" s="259" t="s">
        <v>816</v>
      </c>
      <c r="E18" s="259" t="s">
        <v>1651</v>
      </c>
      <c r="F18" s="259" t="s">
        <v>1651</v>
      </c>
      <c r="G18" s="258">
        <v>116</v>
      </c>
      <c r="H18" s="259" t="s">
        <v>924</v>
      </c>
      <c r="I18" s="495"/>
      <c r="J18" s="258">
        <v>540</v>
      </c>
      <c r="K18" s="258"/>
      <c r="L18" s="258">
        <v>6.4000000000000001E-2</v>
      </c>
      <c r="M18" s="258">
        <v>6.5000000000000002E-2</v>
      </c>
      <c r="N18" s="258">
        <v>0.28000000000000003</v>
      </c>
      <c r="O18" s="258">
        <v>1000</v>
      </c>
      <c r="P18" s="258">
        <v>6</v>
      </c>
      <c r="Q18" s="258">
        <v>4</v>
      </c>
      <c r="R18" s="258">
        <v>490</v>
      </c>
      <c r="S18" s="258">
        <v>247</v>
      </c>
      <c r="T18" s="258">
        <v>238</v>
      </c>
      <c r="U18" s="258" t="s">
        <v>819</v>
      </c>
      <c r="V18" s="258"/>
      <c r="W18" s="258"/>
      <c r="X18" s="258"/>
      <c r="Y18" s="258" t="s">
        <v>1111</v>
      </c>
      <c r="Z18" s="260">
        <v>43830</v>
      </c>
      <c r="AA18" s="678"/>
      <c r="AB18" s="790"/>
      <c r="AC18" s="373"/>
    </row>
    <row r="19" spans="1:30" s="794" customFormat="1" x14ac:dyDescent="0.2">
      <c r="A19" s="258">
        <v>51</v>
      </c>
      <c r="B19" s="258">
        <v>17081021</v>
      </c>
      <c r="C19" s="259" t="s">
        <v>814</v>
      </c>
      <c r="D19" s="259" t="s">
        <v>816</v>
      </c>
      <c r="E19" s="259" t="s">
        <v>1652</v>
      </c>
      <c r="F19" s="259" t="s">
        <v>1652</v>
      </c>
      <c r="G19" s="258">
        <v>116</v>
      </c>
      <c r="H19" s="259" t="s">
        <v>924</v>
      </c>
      <c r="I19" s="495"/>
      <c r="J19" s="258">
        <v>540</v>
      </c>
      <c r="K19" s="258"/>
      <c r="L19" s="258">
        <v>6.4000000000000001E-2</v>
      </c>
      <c r="M19" s="258">
        <v>6.5000000000000002E-2</v>
      </c>
      <c r="N19" s="258">
        <v>0.28000000000000003</v>
      </c>
      <c r="O19" s="258">
        <v>1000</v>
      </c>
      <c r="P19" s="258">
        <v>6</v>
      </c>
      <c r="Q19" s="258">
        <v>4</v>
      </c>
      <c r="R19" s="258">
        <v>365</v>
      </c>
      <c r="S19" s="258">
        <v>247</v>
      </c>
      <c r="T19" s="258">
        <v>249</v>
      </c>
      <c r="U19" s="258" t="s">
        <v>812</v>
      </c>
      <c r="V19" s="258"/>
      <c r="W19" s="258"/>
      <c r="X19" s="258"/>
      <c r="Y19" s="258" t="s">
        <v>1111</v>
      </c>
      <c r="Z19" s="260">
        <v>43830</v>
      </c>
      <c r="AA19" s="678"/>
      <c r="AB19" s="790"/>
      <c r="AC19" s="373"/>
    </row>
    <row r="20" spans="1:30" s="794" customFormat="1" x14ac:dyDescent="0.2">
      <c r="A20" s="258">
        <v>51</v>
      </c>
      <c r="B20" s="258">
        <v>17081022</v>
      </c>
      <c r="C20" s="259" t="s">
        <v>814</v>
      </c>
      <c r="D20" s="259" t="s">
        <v>816</v>
      </c>
      <c r="E20" s="259" t="s">
        <v>1652</v>
      </c>
      <c r="F20" s="259" t="s">
        <v>1652</v>
      </c>
      <c r="G20" s="258">
        <v>116</v>
      </c>
      <c r="H20" s="259" t="s">
        <v>924</v>
      </c>
      <c r="I20" s="495"/>
      <c r="J20" s="258">
        <v>540</v>
      </c>
      <c r="K20" s="258"/>
      <c r="L20" s="258">
        <v>6.4000000000000001E-2</v>
      </c>
      <c r="M20" s="258">
        <v>6.5000000000000002E-2</v>
      </c>
      <c r="N20" s="258">
        <v>0.28000000000000003</v>
      </c>
      <c r="O20" s="258">
        <v>1000</v>
      </c>
      <c r="P20" s="258">
        <v>6</v>
      </c>
      <c r="Q20" s="258">
        <v>4</v>
      </c>
      <c r="R20" s="258">
        <v>425</v>
      </c>
      <c r="S20" s="258">
        <v>247</v>
      </c>
      <c r="T20" s="258">
        <v>249</v>
      </c>
      <c r="U20" s="258" t="s">
        <v>812</v>
      </c>
      <c r="V20" s="258"/>
      <c r="W20" s="258"/>
      <c r="X20" s="258"/>
      <c r="Y20" s="258" t="s">
        <v>1111</v>
      </c>
      <c r="Z20" s="260">
        <v>43830</v>
      </c>
      <c r="AA20" s="678"/>
      <c r="AB20" s="790"/>
      <c r="AC20" s="373"/>
    </row>
    <row r="21" spans="1:30" s="794" customFormat="1" x14ac:dyDescent="0.2">
      <c r="A21" s="318">
        <v>51</v>
      </c>
      <c r="B21" s="318">
        <v>17081023</v>
      </c>
      <c r="C21" s="319" t="s">
        <v>814</v>
      </c>
      <c r="D21" s="319" t="s">
        <v>816</v>
      </c>
      <c r="E21" s="319" t="s">
        <v>1652</v>
      </c>
      <c r="F21" s="319" t="s">
        <v>1652</v>
      </c>
      <c r="G21" s="318">
        <v>116</v>
      </c>
      <c r="H21" s="319" t="s">
        <v>924</v>
      </c>
      <c r="I21" s="791"/>
      <c r="J21" s="318">
        <v>540</v>
      </c>
      <c r="K21" s="318"/>
      <c r="L21" s="318">
        <v>6.4000000000000001E-2</v>
      </c>
      <c r="M21" s="318">
        <v>6.5000000000000002E-2</v>
      </c>
      <c r="N21" s="318">
        <v>0.28000000000000003</v>
      </c>
      <c r="O21" s="318">
        <v>1000</v>
      </c>
      <c r="P21" s="318">
        <v>6</v>
      </c>
      <c r="Q21" s="318">
        <v>4</v>
      </c>
      <c r="R21" s="318">
        <v>490</v>
      </c>
      <c r="S21" s="318">
        <v>247</v>
      </c>
      <c r="T21" s="318">
        <v>249</v>
      </c>
      <c r="U21" s="318" t="s">
        <v>812</v>
      </c>
      <c r="V21" s="318"/>
      <c r="W21" s="318"/>
      <c r="X21" s="318"/>
      <c r="Y21" s="318" t="s">
        <v>1111</v>
      </c>
      <c r="Z21" s="321">
        <v>43830</v>
      </c>
      <c r="AA21" s="792"/>
      <c r="AB21" s="793"/>
      <c r="AC21" s="373"/>
    </row>
    <row r="22" spans="1:30" s="795" customFormat="1" x14ac:dyDescent="0.2">
      <c r="A22" s="258">
        <v>51</v>
      </c>
      <c r="B22" s="258">
        <v>17101021</v>
      </c>
      <c r="C22" s="259" t="s">
        <v>814</v>
      </c>
      <c r="D22" s="259" t="s">
        <v>816</v>
      </c>
      <c r="E22" s="259" t="s">
        <v>626</v>
      </c>
      <c r="F22" s="259" t="s">
        <v>626</v>
      </c>
      <c r="G22" s="258">
        <v>96</v>
      </c>
      <c r="H22" s="259" t="s">
        <v>11</v>
      </c>
      <c r="I22" s="787"/>
      <c r="J22" s="258">
        <v>575</v>
      </c>
      <c r="K22" s="258"/>
      <c r="L22" s="258">
        <v>6.5000000000000002E-2</v>
      </c>
      <c r="M22" s="258">
        <v>7.0000000000000007E-2</v>
      </c>
      <c r="N22" s="258">
        <v>0.28000000000000003</v>
      </c>
      <c r="O22" s="258">
        <v>1000</v>
      </c>
      <c r="P22" s="258">
        <v>6</v>
      </c>
      <c r="Q22" s="258">
        <v>4</v>
      </c>
      <c r="R22" s="258">
        <v>365</v>
      </c>
      <c r="S22" s="258">
        <v>248</v>
      </c>
      <c r="T22" s="258">
        <v>249</v>
      </c>
      <c r="U22" s="258" t="s">
        <v>812</v>
      </c>
      <c r="V22" s="788"/>
      <c r="W22" s="259"/>
      <c r="X22" s="259"/>
      <c r="Y22" s="258" t="s">
        <v>1111</v>
      </c>
      <c r="Z22" s="260">
        <v>43830</v>
      </c>
      <c r="AA22" s="259" t="s">
        <v>124</v>
      </c>
      <c r="AB22" s="259" t="s">
        <v>579</v>
      </c>
      <c r="AC22" s="373"/>
    </row>
    <row r="23" spans="1:30" s="795" customFormat="1" x14ac:dyDescent="0.2">
      <c r="A23" s="258">
        <v>51</v>
      </c>
      <c r="B23" s="258">
        <v>17101023</v>
      </c>
      <c r="C23" s="259" t="s">
        <v>814</v>
      </c>
      <c r="D23" s="259" t="s">
        <v>816</v>
      </c>
      <c r="E23" s="259" t="s">
        <v>626</v>
      </c>
      <c r="F23" s="259" t="s">
        <v>626</v>
      </c>
      <c r="G23" s="258">
        <v>96</v>
      </c>
      <c r="H23" s="259" t="s">
        <v>11</v>
      </c>
      <c r="I23" s="787"/>
      <c r="J23" s="258">
        <v>575</v>
      </c>
      <c r="K23" s="258"/>
      <c r="L23" s="258">
        <v>6.6000000000000003E-2</v>
      </c>
      <c r="M23" s="258">
        <v>6.8000000000000005E-2</v>
      </c>
      <c r="N23" s="258">
        <v>0.28000000000000003</v>
      </c>
      <c r="O23" s="258">
        <v>1000</v>
      </c>
      <c r="P23" s="258">
        <v>6</v>
      </c>
      <c r="Q23" s="258">
        <v>4</v>
      </c>
      <c r="R23" s="258">
        <v>490</v>
      </c>
      <c r="S23" s="258">
        <v>248</v>
      </c>
      <c r="T23" s="258">
        <v>249</v>
      </c>
      <c r="U23" s="258" t="s">
        <v>812</v>
      </c>
      <c r="V23" s="788"/>
      <c r="W23" s="259"/>
      <c r="X23" s="259"/>
      <c r="Y23" s="258" t="s">
        <v>1111</v>
      </c>
      <c r="Z23" s="260">
        <v>43830</v>
      </c>
      <c r="AA23" s="259" t="s">
        <v>124</v>
      </c>
      <c r="AB23" s="259" t="s">
        <v>579</v>
      </c>
      <c r="AC23" s="373"/>
    </row>
    <row r="24" spans="1:30" s="797" customFormat="1" x14ac:dyDescent="0.2">
      <c r="A24" s="258">
        <v>51</v>
      </c>
      <c r="B24" s="258">
        <v>17101031</v>
      </c>
      <c r="C24" s="259" t="s">
        <v>814</v>
      </c>
      <c r="D24" s="259" t="s">
        <v>816</v>
      </c>
      <c r="E24" s="259" t="s">
        <v>627</v>
      </c>
      <c r="F24" s="259" t="s">
        <v>627</v>
      </c>
      <c r="G24" s="258">
        <v>96</v>
      </c>
      <c r="H24" s="259" t="s">
        <v>11</v>
      </c>
      <c r="I24" s="787"/>
      <c r="J24" s="258">
        <v>600</v>
      </c>
      <c r="K24" s="258"/>
      <c r="L24" s="258">
        <v>6.6000000000000003E-2</v>
      </c>
      <c r="M24" s="258">
        <v>6.9000000000000006E-2</v>
      </c>
      <c r="N24" s="258">
        <v>0.28000000000000003</v>
      </c>
      <c r="O24" s="258">
        <v>1000</v>
      </c>
      <c r="P24" s="258">
        <v>6</v>
      </c>
      <c r="Q24" s="258">
        <v>4</v>
      </c>
      <c r="R24" s="258">
        <v>365</v>
      </c>
      <c r="S24" s="258">
        <v>248</v>
      </c>
      <c r="T24" s="258">
        <v>249</v>
      </c>
      <c r="U24" s="258" t="s">
        <v>812</v>
      </c>
      <c r="V24" s="788"/>
      <c r="W24" s="259"/>
      <c r="X24" s="259"/>
      <c r="Y24" s="258" t="s">
        <v>1111</v>
      </c>
      <c r="Z24" s="260">
        <v>43830</v>
      </c>
      <c r="AA24" s="259" t="s">
        <v>628</v>
      </c>
      <c r="AB24" s="259" t="s">
        <v>580</v>
      </c>
      <c r="AC24" s="796"/>
      <c r="AD24" s="796"/>
    </row>
    <row r="25" spans="1:30" s="797" customFormat="1" x14ac:dyDescent="0.2">
      <c r="A25" s="258">
        <v>51</v>
      </c>
      <c r="B25" s="258">
        <v>17101033</v>
      </c>
      <c r="C25" s="259" t="s">
        <v>814</v>
      </c>
      <c r="D25" s="259" t="s">
        <v>816</v>
      </c>
      <c r="E25" s="259" t="s">
        <v>627</v>
      </c>
      <c r="F25" s="259" t="s">
        <v>627</v>
      </c>
      <c r="G25" s="258">
        <v>96</v>
      </c>
      <c r="H25" s="259" t="s">
        <v>11</v>
      </c>
      <c r="I25" s="787"/>
      <c r="J25" s="258">
        <v>600</v>
      </c>
      <c r="K25" s="258"/>
      <c r="L25" s="258">
        <v>6.6000000000000003E-2</v>
      </c>
      <c r="M25" s="258">
        <v>6.9000000000000006E-2</v>
      </c>
      <c r="N25" s="258">
        <v>0.28000000000000003</v>
      </c>
      <c r="O25" s="258">
        <v>1000</v>
      </c>
      <c r="P25" s="258">
        <v>6</v>
      </c>
      <c r="Q25" s="258">
        <v>4</v>
      </c>
      <c r="R25" s="258">
        <v>490</v>
      </c>
      <c r="S25" s="258">
        <v>248</v>
      </c>
      <c r="T25" s="258">
        <v>249</v>
      </c>
      <c r="U25" s="258" t="s">
        <v>812</v>
      </c>
      <c r="V25" s="788"/>
      <c r="W25" s="259"/>
      <c r="X25" s="259"/>
      <c r="Y25" s="258" t="s">
        <v>1111</v>
      </c>
      <c r="Z25" s="260">
        <v>43830</v>
      </c>
      <c r="AA25" s="259" t="s">
        <v>628</v>
      </c>
      <c r="AB25" s="259" t="s">
        <v>580</v>
      </c>
      <c r="AC25" s="796"/>
      <c r="AD25" s="796"/>
    </row>
    <row r="26" spans="1:30" s="797" customFormat="1" x14ac:dyDescent="0.2">
      <c r="A26" s="258">
        <v>51</v>
      </c>
      <c r="B26" s="258">
        <v>17101011</v>
      </c>
      <c r="C26" s="259" t="s">
        <v>814</v>
      </c>
      <c r="D26" s="259" t="s">
        <v>816</v>
      </c>
      <c r="E26" s="259" t="s">
        <v>125</v>
      </c>
      <c r="F26" s="259" t="s">
        <v>125</v>
      </c>
      <c r="G26" s="258">
        <v>96</v>
      </c>
      <c r="H26" s="259" t="s">
        <v>11</v>
      </c>
      <c r="I26" s="787"/>
      <c r="J26" s="258">
        <v>700</v>
      </c>
      <c r="K26" s="258"/>
      <c r="L26" s="258">
        <v>8.7999999999999995E-2</v>
      </c>
      <c r="M26" s="394">
        <v>0.09</v>
      </c>
      <c r="N26" s="258">
        <v>0.28000000000000003</v>
      </c>
      <c r="O26" s="258">
        <v>1000</v>
      </c>
      <c r="P26" s="258">
        <v>6</v>
      </c>
      <c r="Q26" s="258">
        <v>4</v>
      </c>
      <c r="R26" s="258">
        <v>365</v>
      </c>
      <c r="S26" s="258">
        <v>248</v>
      </c>
      <c r="T26" s="258">
        <v>249</v>
      </c>
      <c r="U26" s="258" t="s">
        <v>812</v>
      </c>
      <c r="V26" s="259"/>
      <c r="W26" s="259"/>
      <c r="X26" s="788"/>
      <c r="Y26" s="789" t="s">
        <v>1111</v>
      </c>
      <c r="Z26" s="260">
        <v>43830</v>
      </c>
      <c r="AA26" s="259" t="s">
        <v>124</v>
      </c>
      <c r="AB26" s="259" t="s">
        <v>579</v>
      </c>
      <c r="AC26" s="796"/>
      <c r="AD26" s="796"/>
    </row>
    <row r="27" spans="1:30" s="797" customFormat="1" x14ac:dyDescent="0.2">
      <c r="A27" s="441">
        <v>51</v>
      </c>
      <c r="B27" s="441">
        <v>16101012</v>
      </c>
      <c r="C27" s="442" t="s">
        <v>814</v>
      </c>
      <c r="D27" s="442" t="s">
        <v>816</v>
      </c>
      <c r="E27" s="442" t="s">
        <v>462</v>
      </c>
      <c r="F27" s="442" t="s">
        <v>462</v>
      </c>
      <c r="G27" s="441">
        <v>96</v>
      </c>
      <c r="H27" s="442" t="s">
        <v>11</v>
      </c>
      <c r="I27" s="566"/>
      <c r="J27" s="441">
        <v>610</v>
      </c>
      <c r="L27" s="441">
        <v>7.4999999999999997E-2</v>
      </c>
      <c r="M27" s="457">
        <v>7.9000000000000001E-2</v>
      </c>
      <c r="N27" s="441">
        <v>0.28000000000000003</v>
      </c>
      <c r="O27" s="441">
        <v>1000</v>
      </c>
      <c r="P27" s="441">
        <v>6</v>
      </c>
      <c r="Q27" s="441">
        <v>4</v>
      </c>
      <c r="R27" s="441">
        <v>365</v>
      </c>
      <c r="S27" s="441">
        <v>248</v>
      </c>
      <c r="T27" s="441">
        <v>249</v>
      </c>
      <c r="U27" s="441" t="s">
        <v>812</v>
      </c>
      <c r="V27" s="567"/>
      <c r="W27" s="567"/>
      <c r="X27" s="567"/>
      <c r="Y27" s="443" t="s">
        <v>1111</v>
      </c>
      <c r="Z27" s="443">
        <v>43465</v>
      </c>
      <c r="AA27" s="442" t="s">
        <v>124</v>
      </c>
      <c r="AB27" s="442" t="s">
        <v>579</v>
      </c>
      <c r="AC27" s="796"/>
      <c r="AD27" s="796"/>
    </row>
    <row r="28" spans="1:30" s="797" customFormat="1" x14ac:dyDescent="0.2">
      <c r="A28" s="441">
        <v>51</v>
      </c>
      <c r="B28" s="441">
        <v>16101013</v>
      </c>
      <c r="C28" s="442" t="s">
        <v>814</v>
      </c>
      <c r="D28" s="442" t="s">
        <v>816</v>
      </c>
      <c r="E28" s="442" t="s">
        <v>462</v>
      </c>
      <c r="F28" s="442" t="s">
        <v>462</v>
      </c>
      <c r="G28" s="441">
        <v>96</v>
      </c>
      <c r="H28" s="442" t="s">
        <v>11</v>
      </c>
      <c r="I28" s="566"/>
      <c r="J28" s="441">
        <v>615</v>
      </c>
      <c r="L28" s="441">
        <v>7.4999999999999997E-2</v>
      </c>
      <c r="M28" s="457">
        <v>0.08</v>
      </c>
      <c r="N28" s="441">
        <v>0.28000000000000003</v>
      </c>
      <c r="O28" s="441">
        <v>1000</v>
      </c>
      <c r="P28" s="441">
        <v>6</v>
      </c>
      <c r="Q28" s="441">
        <v>4</v>
      </c>
      <c r="R28" s="441">
        <v>425</v>
      </c>
      <c r="S28" s="441">
        <v>248</v>
      </c>
      <c r="T28" s="441">
        <v>249</v>
      </c>
      <c r="U28" s="441" t="s">
        <v>812</v>
      </c>
      <c r="V28" s="567"/>
      <c r="W28" s="567"/>
      <c r="X28" s="567"/>
      <c r="Y28" s="443" t="s">
        <v>1111</v>
      </c>
      <c r="Z28" s="443">
        <v>43465</v>
      </c>
      <c r="AA28" s="442" t="s">
        <v>124</v>
      </c>
      <c r="AB28" s="442" t="s">
        <v>579</v>
      </c>
      <c r="AC28" s="796"/>
      <c r="AD28" s="796"/>
    </row>
    <row r="29" spans="1:30" s="797" customFormat="1" x14ac:dyDescent="0.2">
      <c r="A29" s="441">
        <v>51</v>
      </c>
      <c r="B29" s="441">
        <v>16101014</v>
      </c>
      <c r="C29" s="442" t="s">
        <v>814</v>
      </c>
      <c r="D29" s="442" t="s">
        <v>816</v>
      </c>
      <c r="E29" s="442" t="s">
        <v>462</v>
      </c>
      <c r="F29" s="442" t="s">
        <v>462</v>
      </c>
      <c r="G29" s="441">
        <v>96</v>
      </c>
      <c r="H29" s="442" t="s">
        <v>11</v>
      </c>
      <c r="I29" s="566"/>
      <c r="J29" s="441">
        <v>620</v>
      </c>
      <c r="L29" s="441">
        <v>7.1999999999999995E-2</v>
      </c>
      <c r="M29" s="441">
        <v>7.6999999999999999E-2</v>
      </c>
      <c r="N29" s="441">
        <v>0.28000000000000003</v>
      </c>
      <c r="O29" s="441">
        <v>1000</v>
      </c>
      <c r="P29" s="441">
        <v>6</v>
      </c>
      <c r="Q29" s="441">
        <v>4</v>
      </c>
      <c r="R29" s="441">
        <v>490</v>
      </c>
      <c r="S29" s="441">
        <v>248</v>
      </c>
      <c r="T29" s="441">
        <v>249</v>
      </c>
      <c r="U29" s="441" t="s">
        <v>812</v>
      </c>
      <c r="V29" s="567"/>
      <c r="W29" s="567"/>
      <c r="X29" s="567"/>
      <c r="Y29" s="443" t="s">
        <v>1111</v>
      </c>
      <c r="Z29" s="443">
        <v>43465</v>
      </c>
      <c r="AA29" s="442" t="s">
        <v>124</v>
      </c>
      <c r="AB29" s="442" t="s">
        <v>579</v>
      </c>
      <c r="AC29" s="796"/>
      <c r="AD29" s="796"/>
    </row>
    <row r="30" spans="1:30" s="797" customFormat="1" ht="30" customHeight="1" x14ac:dyDescent="0.2">
      <c r="A30" s="272"/>
      <c r="B30" s="272"/>
      <c r="C30" s="802" t="s">
        <v>820</v>
      </c>
      <c r="D30" s="802" t="s">
        <v>821</v>
      </c>
      <c r="E30" s="803"/>
      <c r="F30" s="803"/>
      <c r="G30" s="272"/>
      <c r="H30" s="803"/>
      <c r="I30" s="804"/>
      <c r="J30" s="272"/>
      <c r="K30" s="272"/>
      <c r="L30" s="805"/>
      <c r="M30" s="805"/>
      <c r="N30" s="272"/>
      <c r="O30" s="272"/>
      <c r="P30" s="804"/>
      <c r="Q30" s="804"/>
      <c r="R30" s="272"/>
      <c r="S30" s="272"/>
      <c r="T30" s="272"/>
      <c r="U30" s="272"/>
      <c r="V30" s="272"/>
      <c r="W30" s="272"/>
      <c r="X30" s="848" t="s">
        <v>1111</v>
      </c>
      <c r="Y30" s="272"/>
      <c r="Z30" s="806"/>
      <c r="AA30" s="807"/>
      <c r="AB30" s="807"/>
    </row>
    <row r="31" spans="1:30" s="810" customFormat="1" x14ac:dyDescent="0.2">
      <c r="A31" s="272">
        <v>42</v>
      </c>
      <c r="B31" s="272">
        <v>16041011</v>
      </c>
      <c r="C31" s="808" t="s">
        <v>820</v>
      </c>
      <c r="D31" s="808" t="s">
        <v>821</v>
      </c>
      <c r="E31" s="803" t="s">
        <v>1649</v>
      </c>
      <c r="F31" s="803" t="s">
        <v>1649</v>
      </c>
      <c r="G31" s="272">
        <v>77</v>
      </c>
      <c r="H31" s="803" t="s">
        <v>1188</v>
      </c>
      <c r="I31" s="804"/>
      <c r="J31" s="272">
        <v>325</v>
      </c>
      <c r="K31" s="272"/>
      <c r="L31" s="805">
        <v>0.08</v>
      </c>
      <c r="M31" s="805">
        <v>0.08</v>
      </c>
      <c r="N31" s="272">
        <v>0.28000000000000003</v>
      </c>
      <c r="O31" s="272">
        <v>1000</v>
      </c>
      <c r="P31" s="804">
        <v>10</v>
      </c>
      <c r="Q31" s="804">
        <v>5</v>
      </c>
      <c r="R31" s="272" t="s">
        <v>1650</v>
      </c>
      <c r="S31" s="272">
        <v>499</v>
      </c>
      <c r="T31" s="272">
        <v>249</v>
      </c>
      <c r="U31" s="272" t="s">
        <v>812</v>
      </c>
      <c r="V31" s="272"/>
      <c r="W31" s="272"/>
      <c r="X31" s="272"/>
      <c r="Y31" s="272" t="s">
        <v>1111</v>
      </c>
      <c r="Z31" s="809">
        <v>43281</v>
      </c>
      <c r="AA31" s="807"/>
      <c r="AB31" s="807"/>
    </row>
    <row r="32" spans="1:30" s="797" customFormat="1" ht="30" customHeight="1" x14ac:dyDescent="0.2">
      <c r="A32" s="496"/>
      <c r="B32" s="496"/>
      <c r="C32" s="413" t="s">
        <v>809</v>
      </c>
      <c r="D32" s="413" t="s">
        <v>815</v>
      </c>
      <c r="E32" s="811"/>
      <c r="F32" s="811"/>
      <c r="G32" s="496"/>
      <c r="H32" s="811"/>
      <c r="I32" s="812"/>
      <c r="J32" s="496"/>
      <c r="K32" s="496"/>
      <c r="L32" s="813"/>
      <c r="M32" s="813"/>
      <c r="N32" s="496"/>
      <c r="O32" s="496"/>
      <c r="P32" s="812"/>
      <c r="Q32" s="812"/>
      <c r="R32" s="496"/>
      <c r="S32" s="496"/>
      <c r="T32" s="496"/>
      <c r="U32" s="496"/>
      <c r="V32" s="496"/>
      <c r="W32" s="496"/>
      <c r="X32" s="496"/>
      <c r="Y32" s="496"/>
      <c r="Z32" s="814"/>
      <c r="AA32" s="815"/>
      <c r="AB32" s="815"/>
    </row>
    <row r="33" spans="1:28" s="810" customFormat="1" ht="25.5" x14ac:dyDescent="0.2">
      <c r="A33" s="258">
        <v>50</v>
      </c>
      <c r="B33" s="258">
        <v>16091021</v>
      </c>
      <c r="C33" s="259" t="s">
        <v>809</v>
      </c>
      <c r="D33" s="259" t="s">
        <v>815</v>
      </c>
      <c r="E33" s="259" t="s">
        <v>1784</v>
      </c>
      <c r="F33" s="259" t="s">
        <v>1784</v>
      </c>
      <c r="G33" s="258">
        <v>98</v>
      </c>
      <c r="H33" s="259" t="s">
        <v>1785</v>
      </c>
      <c r="I33" s="816"/>
      <c r="J33" s="817">
        <v>705</v>
      </c>
      <c r="K33" s="817"/>
      <c r="L33" s="258">
        <v>0.125</v>
      </c>
      <c r="M33" s="258">
        <v>0.129</v>
      </c>
      <c r="N33" s="258">
        <v>0.28000000000000003</v>
      </c>
      <c r="O33" s="258">
        <v>1000</v>
      </c>
      <c r="P33" s="258">
        <v>6</v>
      </c>
      <c r="Q33" s="258">
        <v>4</v>
      </c>
      <c r="R33" s="258">
        <v>200</v>
      </c>
      <c r="S33" s="258">
        <v>300</v>
      </c>
      <c r="T33" s="258">
        <v>240</v>
      </c>
      <c r="U33" s="258" t="s">
        <v>812</v>
      </c>
      <c r="V33" s="817"/>
      <c r="W33" s="817"/>
      <c r="X33" s="817"/>
      <c r="Y33" s="531" t="s">
        <v>1111</v>
      </c>
      <c r="Z33" s="532">
        <v>43465</v>
      </c>
      <c r="AA33" s="323"/>
      <c r="AB33" s="323"/>
    </row>
    <row r="34" spans="1:28" s="179" customFormat="1" ht="30" customHeight="1" x14ac:dyDescent="0.2">
      <c r="A34" s="275"/>
      <c r="B34" s="275"/>
      <c r="C34" s="276"/>
      <c r="D34" s="276"/>
      <c r="E34" s="277"/>
      <c r="F34" s="277"/>
      <c r="G34" s="275"/>
      <c r="H34" s="277"/>
      <c r="I34" s="278"/>
      <c r="J34" s="275"/>
      <c r="K34" s="275"/>
      <c r="L34" s="279"/>
      <c r="M34" s="279"/>
      <c r="N34" s="275"/>
      <c r="O34" s="275"/>
      <c r="P34" s="278"/>
      <c r="Q34" s="278"/>
      <c r="R34" s="275"/>
      <c r="S34" s="275"/>
      <c r="T34" s="275"/>
      <c r="U34" s="275"/>
      <c r="V34" s="275"/>
      <c r="W34" s="275"/>
      <c r="X34" s="275"/>
      <c r="Y34" s="275"/>
      <c r="Z34" s="280"/>
      <c r="AA34" s="281"/>
      <c r="AB34" s="281"/>
    </row>
  </sheetData>
  <sheetProtection password="B369" sheet="1" formatColumns="0" formatRows="0" insertColumns="0" insertRows="0" deleteColumns="0" deleteRows="0" sort="0" autoFilter="0" pivotTables="0"/>
  <autoFilter ref="A7:AB7" xr:uid="{00000000-0009-0000-0000-000001000000}"/>
  <mergeCells count="6">
    <mergeCell ref="Y3:Y6"/>
    <mergeCell ref="V3:V6"/>
    <mergeCell ref="W3:W6"/>
    <mergeCell ref="X3:X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A7" sqref="A7"/>
    </sheetView>
  </sheetViews>
  <sheetFormatPr baseColWidth="10" defaultRowHeight="12.75" x14ac:dyDescent="0.2"/>
  <cols>
    <col min="1" max="1" width="5" style="92" customWidth="1"/>
    <col min="2" max="2" width="11.5703125" style="107" customWidth="1"/>
    <col min="3" max="3" width="26.42578125" style="79" customWidth="1"/>
    <col min="4" max="4" width="32.85546875" style="79" customWidth="1"/>
    <col min="5" max="5" width="43.7109375" style="78" customWidth="1"/>
    <col min="6" max="6" width="43" style="79" customWidth="1"/>
    <col min="7" max="7" width="11.5703125" style="824" customWidth="1"/>
    <col min="8" max="8" width="12.5703125" style="92" customWidth="1"/>
    <col min="9" max="9" width="13.5703125" style="93" customWidth="1"/>
    <col min="10" max="10" width="10.7109375" style="107" customWidth="1"/>
    <col min="11" max="11" width="10.7109375" style="824" customWidth="1"/>
    <col min="12" max="13" width="15.28515625" style="824" customWidth="1"/>
    <col min="14" max="17" width="3.7109375" style="824" customWidth="1"/>
    <col min="18" max="18" width="3.5703125" style="824" customWidth="1"/>
    <col min="19" max="19" width="3.85546875" style="824" customWidth="1"/>
    <col min="20" max="20" width="44.140625" style="78" customWidth="1"/>
    <col min="21" max="21" width="48.5703125" style="79" customWidth="1"/>
    <col min="22" max="16384" width="11.42578125" style="80"/>
  </cols>
  <sheetData>
    <row r="1" spans="1:21" ht="15.75" x14ac:dyDescent="0.2">
      <c r="A1" s="1331" t="s">
        <v>2281</v>
      </c>
      <c r="B1" s="1340"/>
      <c r="C1" s="1340"/>
      <c r="D1" s="1332"/>
      <c r="E1" s="134"/>
      <c r="F1" s="135"/>
      <c r="G1" s="132"/>
      <c r="H1" s="129"/>
      <c r="I1" s="130"/>
      <c r="J1" s="131"/>
      <c r="K1" s="132"/>
      <c r="L1" s="132"/>
      <c r="M1" s="132"/>
      <c r="N1" s="132"/>
      <c r="O1" s="132"/>
      <c r="P1" s="132"/>
      <c r="Q1" s="132"/>
      <c r="R1" s="132"/>
      <c r="S1" s="132"/>
      <c r="T1" s="134"/>
      <c r="U1" s="135"/>
    </row>
    <row r="2" spans="1:21" ht="128.25" customHeight="1" x14ac:dyDescent="0.2">
      <c r="A2" s="1021" t="s">
        <v>556</v>
      </c>
      <c r="B2" s="1022" t="s">
        <v>495</v>
      </c>
      <c r="C2" s="1023" t="s">
        <v>1248</v>
      </c>
      <c r="D2" s="1023" t="s">
        <v>1247</v>
      </c>
      <c r="E2" s="1023" t="s">
        <v>852</v>
      </c>
      <c r="F2" s="1024" t="s">
        <v>851</v>
      </c>
      <c r="G2" s="345" t="s">
        <v>846</v>
      </c>
      <c r="H2" s="345" t="s">
        <v>846</v>
      </c>
      <c r="I2" s="722" t="s">
        <v>847</v>
      </c>
      <c r="J2" s="1025" t="s">
        <v>848</v>
      </c>
      <c r="K2" s="345" t="s">
        <v>848</v>
      </c>
      <c r="L2" s="345" t="s">
        <v>1239</v>
      </c>
      <c r="M2" s="345" t="s">
        <v>1239</v>
      </c>
      <c r="N2" s="1333" t="s">
        <v>1084</v>
      </c>
      <c r="O2" s="1333" t="s">
        <v>1083</v>
      </c>
      <c r="P2" s="1333" t="s">
        <v>2247</v>
      </c>
      <c r="Q2" s="1333" t="s">
        <v>2246</v>
      </c>
      <c r="R2" s="1333" t="s">
        <v>2160</v>
      </c>
      <c r="S2" s="1333" t="s">
        <v>1994</v>
      </c>
      <c r="T2" s="1023" t="s">
        <v>1093</v>
      </c>
      <c r="U2" s="1024" t="s">
        <v>1249</v>
      </c>
    </row>
    <row r="3" spans="1:21" x14ac:dyDescent="0.2">
      <c r="A3" s="1026"/>
      <c r="B3" s="1022"/>
      <c r="C3" s="1027"/>
      <c r="D3" s="1027"/>
      <c r="E3" s="721"/>
      <c r="F3" s="1027"/>
      <c r="G3" s="21" t="s">
        <v>1138</v>
      </c>
      <c r="H3" s="22" t="s">
        <v>1138</v>
      </c>
      <c r="I3" s="34" t="s">
        <v>1139</v>
      </c>
      <c r="J3" s="416" t="s">
        <v>1089</v>
      </c>
      <c r="K3" s="35" t="s">
        <v>1089</v>
      </c>
      <c r="L3" s="23" t="s">
        <v>1140</v>
      </c>
      <c r="M3" s="22" t="s">
        <v>1140</v>
      </c>
      <c r="N3" s="1334"/>
      <c r="O3" s="1334"/>
      <c r="P3" s="1334"/>
      <c r="Q3" s="1334"/>
      <c r="R3" s="1334"/>
      <c r="S3" s="1334"/>
      <c r="T3" s="1023"/>
      <c r="U3" s="1024"/>
    </row>
    <row r="4" spans="1:21" x14ac:dyDescent="0.2">
      <c r="A4" s="1026"/>
      <c r="B4" s="1022"/>
      <c r="C4" s="1027"/>
      <c r="D4" s="1027"/>
      <c r="E4" s="721"/>
      <c r="F4" s="1027"/>
      <c r="G4" s="1028" t="s">
        <v>871</v>
      </c>
      <c r="H4" s="825" t="s">
        <v>871</v>
      </c>
      <c r="I4" s="1029" t="s">
        <v>1090</v>
      </c>
      <c r="J4" s="1030" t="s">
        <v>1092</v>
      </c>
      <c r="K4" s="1031" t="s">
        <v>1091</v>
      </c>
      <c r="L4" s="345" t="s">
        <v>1253</v>
      </c>
      <c r="M4" s="825" t="s">
        <v>1253</v>
      </c>
      <c r="N4" s="1334"/>
      <c r="O4" s="1334"/>
      <c r="P4" s="1334"/>
      <c r="Q4" s="1334"/>
      <c r="R4" s="1334"/>
      <c r="S4" s="1334"/>
      <c r="T4" s="1023"/>
      <c r="U4" s="1024"/>
    </row>
    <row r="5" spans="1:21" ht="25.5" x14ac:dyDescent="0.2">
      <c r="A5" s="1032"/>
      <c r="B5" s="1022"/>
      <c r="C5" s="85"/>
      <c r="D5" s="85"/>
      <c r="E5" s="84"/>
      <c r="F5" s="85"/>
      <c r="G5" s="86" t="s">
        <v>1124</v>
      </c>
      <c r="H5" s="87" t="s">
        <v>1123</v>
      </c>
      <c r="I5" s="88"/>
      <c r="J5" s="270"/>
      <c r="K5" s="89"/>
      <c r="L5" s="90" t="s">
        <v>849</v>
      </c>
      <c r="M5" s="90" t="s">
        <v>850</v>
      </c>
      <c r="N5" s="1335"/>
      <c r="O5" s="1335"/>
      <c r="P5" s="1335"/>
      <c r="Q5" s="1335"/>
      <c r="R5" s="1335"/>
      <c r="S5" s="1335"/>
      <c r="T5" s="1023"/>
      <c r="U5" s="1024"/>
    </row>
    <row r="6" spans="1:21" ht="21" customHeight="1" x14ac:dyDescent="0.2">
      <c r="A6" s="1026"/>
      <c r="B6" s="1022"/>
      <c r="C6" s="1024"/>
      <c r="D6" s="1024"/>
      <c r="E6" s="1023"/>
      <c r="F6" s="1024"/>
      <c r="G6" s="268"/>
      <c r="H6" s="1033"/>
      <c r="I6" s="269"/>
      <c r="J6" s="270"/>
      <c r="K6" s="271"/>
      <c r="L6" s="1034"/>
      <c r="M6" s="1034"/>
      <c r="N6" s="1035"/>
      <c r="O6" s="1035"/>
      <c r="P6" s="1035"/>
      <c r="Q6" s="1035"/>
      <c r="R6" s="1035"/>
      <c r="S6" s="1035"/>
      <c r="T6" s="1023"/>
      <c r="U6" s="1024"/>
    </row>
    <row r="7" spans="1:21" s="179" customFormat="1" ht="30" customHeight="1" x14ac:dyDescent="0.2">
      <c r="A7" s="211">
        <v>1</v>
      </c>
      <c r="B7" s="1036">
        <v>1.1000000000000001</v>
      </c>
      <c r="C7" s="209" t="s">
        <v>1094</v>
      </c>
      <c r="D7" s="209" t="s">
        <v>158</v>
      </c>
      <c r="E7" s="217" t="s">
        <v>1094</v>
      </c>
      <c r="F7" s="217" t="s">
        <v>158</v>
      </c>
      <c r="G7" s="210"/>
      <c r="H7" s="211">
        <v>2100</v>
      </c>
      <c r="I7" s="212">
        <v>0.7</v>
      </c>
      <c r="J7" s="213">
        <f t="shared" ref="J7:J70" si="0" xml:space="preserve"> K7/3600</f>
        <v>0.27777777777777779</v>
      </c>
      <c r="K7" s="214">
        <v>1000</v>
      </c>
      <c r="L7" s="215">
        <v>50000</v>
      </c>
      <c r="M7" s="215">
        <v>50000</v>
      </c>
      <c r="N7" s="1037" t="s">
        <v>1111</v>
      </c>
      <c r="O7" s="214"/>
      <c r="P7" s="214"/>
      <c r="Q7" s="214"/>
      <c r="R7" s="214"/>
      <c r="S7" s="214"/>
      <c r="T7" s="217"/>
      <c r="U7" s="1038"/>
    </row>
    <row r="8" spans="1:21" s="179" customFormat="1" ht="30" customHeight="1" x14ac:dyDescent="0.2">
      <c r="A8" s="863">
        <v>2</v>
      </c>
      <c r="B8" s="1039">
        <v>2.1</v>
      </c>
      <c r="C8" s="864" t="s">
        <v>1095</v>
      </c>
      <c r="D8" s="864" t="s">
        <v>1191</v>
      </c>
      <c r="E8" s="860" t="s">
        <v>1142</v>
      </c>
      <c r="F8" s="860" t="s">
        <v>159</v>
      </c>
      <c r="G8" s="1040"/>
      <c r="H8" s="863">
        <v>1050</v>
      </c>
      <c r="I8" s="866">
        <v>0.17</v>
      </c>
      <c r="J8" s="1039">
        <f t="shared" si="0"/>
        <v>0.27777777777777779</v>
      </c>
      <c r="K8" s="865">
        <v>1000</v>
      </c>
      <c r="L8" s="1041">
        <v>50000</v>
      </c>
      <c r="M8" s="1041">
        <v>50000</v>
      </c>
      <c r="N8" s="865" t="s">
        <v>1111</v>
      </c>
      <c r="O8" s="865"/>
      <c r="P8" s="865"/>
      <c r="Q8" s="865"/>
      <c r="R8" s="865"/>
      <c r="S8" s="865"/>
      <c r="T8" s="860"/>
      <c r="U8" s="828"/>
    </row>
    <row r="9" spans="1:21" x14ac:dyDescent="0.2">
      <c r="A9" s="1042">
        <v>2</v>
      </c>
      <c r="B9" s="1043">
        <v>2.2000000000000002</v>
      </c>
      <c r="C9" s="859" t="s">
        <v>1095</v>
      </c>
      <c r="D9" s="859" t="s">
        <v>1191</v>
      </c>
      <c r="E9" s="859" t="s">
        <v>1143</v>
      </c>
      <c r="F9" s="859" t="s">
        <v>160</v>
      </c>
      <c r="G9" s="1044"/>
      <c r="H9" s="1042">
        <v>1100</v>
      </c>
      <c r="I9" s="1045">
        <v>0.23</v>
      </c>
      <c r="J9" s="1043">
        <f t="shared" si="0"/>
        <v>0.27777777777777779</v>
      </c>
      <c r="K9" s="1046">
        <v>1000</v>
      </c>
      <c r="L9" s="1047">
        <v>50000</v>
      </c>
      <c r="M9" s="1047">
        <v>50000</v>
      </c>
      <c r="N9" s="1046" t="s">
        <v>1111</v>
      </c>
      <c r="O9" s="1046"/>
      <c r="P9" s="1046"/>
      <c r="Q9" s="1046"/>
      <c r="R9" s="1046"/>
      <c r="S9" s="1046"/>
      <c r="T9" s="859"/>
      <c r="U9" s="1048"/>
    </row>
    <row r="10" spans="1:21" s="179" customFormat="1" ht="30" customHeight="1" x14ac:dyDescent="0.2">
      <c r="A10" s="863">
        <v>3</v>
      </c>
      <c r="B10" s="1039">
        <v>3.01</v>
      </c>
      <c r="C10" s="864" t="s">
        <v>1096</v>
      </c>
      <c r="D10" s="864" t="s">
        <v>1240</v>
      </c>
      <c r="E10" s="860" t="s">
        <v>853</v>
      </c>
      <c r="F10" s="860" t="s">
        <v>161</v>
      </c>
      <c r="G10" s="1040"/>
      <c r="H10" s="863">
        <v>2300</v>
      </c>
      <c r="I10" s="866">
        <v>2.2999999999999998</v>
      </c>
      <c r="J10" s="1039">
        <f t="shared" si="0"/>
        <v>0.27777777777777779</v>
      </c>
      <c r="K10" s="865">
        <v>1000</v>
      </c>
      <c r="L10" s="865">
        <v>130</v>
      </c>
      <c r="M10" s="865">
        <v>80</v>
      </c>
      <c r="N10" s="865" t="s">
        <v>1111</v>
      </c>
      <c r="O10" s="865"/>
      <c r="P10" s="865"/>
      <c r="Q10" s="865"/>
      <c r="R10" s="865"/>
      <c r="S10" s="865"/>
      <c r="T10" s="860" t="s">
        <v>1122</v>
      </c>
      <c r="U10" s="1049" t="s">
        <v>787</v>
      </c>
    </row>
    <row r="11" spans="1:21" ht="25.5" x14ac:dyDescent="0.2">
      <c r="A11" s="1042">
        <v>3</v>
      </c>
      <c r="B11" s="1043">
        <v>3.02</v>
      </c>
      <c r="C11" s="859" t="s">
        <v>1096</v>
      </c>
      <c r="D11" s="859" t="s">
        <v>1240</v>
      </c>
      <c r="E11" s="859" t="s">
        <v>854</v>
      </c>
      <c r="F11" s="859" t="s">
        <v>162</v>
      </c>
      <c r="G11" s="1044"/>
      <c r="H11" s="1042">
        <v>2400</v>
      </c>
      <c r="I11" s="1045">
        <v>2.5</v>
      </c>
      <c r="J11" s="1043">
        <f t="shared" si="0"/>
        <v>0.27777777777777779</v>
      </c>
      <c r="K11" s="1046">
        <v>1000</v>
      </c>
      <c r="L11" s="1046">
        <v>130</v>
      </c>
      <c r="M11" s="1046">
        <v>80</v>
      </c>
      <c r="N11" s="1046" t="s">
        <v>1111</v>
      </c>
      <c r="O11" s="1046"/>
      <c r="P11" s="1046"/>
      <c r="Q11" s="1046"/>
      <c r="R11" s="1046"/>
      <c r="S11" s="1046"/>
      <c r="T11" s="859" t="s">
        <v>1122</v>
      </c>
      <c r="U11" s="1050" t="s">
        <v>787</v>
      </c>
    </row>
    <row r="12" spans="1:21" ht="25.5" x14ac:dyDescent="0.2">
      <c r="A12" s="1042">
        <v>3</v>
      </c>
      <c r="B12" s="1043">
        <v>3.03</v>
      </c>
      <c r="C12" s="859" t="s">
        <v>1096</v>
      </c>
      <c r="D12" s="859" t="s">
        <v>1240</v>
      </c>
      <c r="E12" s="859" t="s">
        <v>1208</v>
      </c>
      <c r="F12" s="859" t="s">
        <v>163</v>
      </c>
      <c r="G12" s="1044"/>
      <c r="H12" s="1042">
        <v>1800</v>
      </c>
      <c r="I12" s="1045">
        <v>1.1499999999999999</v>
      </c>
      <c r="J12" s="1043">
        <f t="shared" si="0"/>
        <v>0.27777777777777779</v>
      </c>
      <c r="K12" s="1046">
        <v>1000</v>
      </c>
      <c r="L12" s="1046">
        <v>100</v>
      </c>
      <c r="M12" s="1046">
        <v>60</v>
      </c>
      <c r="N12" s="1046" t="s">
        <v>1111</v>
      </c>
      <c r="O12" s="1046"/>
      <c r="P12" s="1046"/>
      <c r="Q12" s="1046"/>
      <c r="R12" s="1046"/>
      <c r="S12" s="1046"/>
      <c r="T12" s="859" t="s">
        <v>1122</v>
      </c>
      <c r="U12" s="1050" t="s">
        <v>787</v>
      </c>
    </row>
    <row r="13" spans="1:21" ht="25.5" x14ac:dyDescent="0.2">
      <c r="A13" s="1042">
        <v>3</v>
      </c>
      <c r="B13" s="1043">
        <v>3.04</v>
      </c>
      <c r="C13" s="859" t="s">
        <v>1096</v>
      </c>
      <c r="D13" s="859" t="s">
        <v>1240</v>
      </c>
      <c r="E13" s="859" t="s">
        <v>1209</v>
      </c>
      <c r="F13" s="859" t="s">
        <v>164</v>
      </c>
      <c r="G13" s="1044"/>
      <c r="H13" s="1042">
        <v>2000</v>
      </c>
      <c r="I13" s="1045">
        <v>1.35</v>
      </c>
      <c r="J13" s="1043">
        <f t="shared" si="0"/>
        <v>0.27777777777777779</v>
      </c>
      <c r="K13" s="1046">
        <v>1000</v>
      </c>
      <c r="L13" s="1046">
        <v>100</v>
      </c>
      <c r="M13" s="1046">
        <v>60</v>
      </c>
      <c r="N13" s="1046" t="s">
        <v>1111</v>
      </c>
      <c r="O13" s="1046"/>
      <c r="P13" s="1046"/>
      <c r="Q13" s="1046"/>
      <c r="R13" s="1046"/>
      <c r="S13" s="1046"/>
      <c r="T13" s="859" t="s">
        <v>1122</v>
      </c>
      <c r="U13" s="1050" t="s">
        <v>787</v>
      </c>
    </row>
    <row r="14" spans="1:21" ht="25.5" x14ac:dyDescent="0.2">
      <c r="A14" s="1042">
        <v>3</v>
      </c>
      <c r="B14" s="1043">
        <v>3.05</v>
      </c>
      <c r="C14" s="859" t="s">
        <v>1096</v>
      </c>
      <c r="D14" s="859" t="s">
        <v>1240</v>
      </c>
      <c r="E14" s="859" t="s">
        <v>1210</v>
      </c>
      <c r="F14" s="859" t="s">
        <v>165</v>
      </c>
      <c r="G14" s="1044"/>
      <c r="H14" s="1042">
        <v>2200</v>
      </c>
      <c r="I14" s="1045">
        <v>1.65</v>
      </c>
      <c r="J14" s="1043">
        <f t="shared" si="0"/>
        <v>0.27777777777777779</v>
      </c>
      <c r="K14" s="1046">
        <v>1000</v>
      </c>
      <c r="L14" s="1046">
        <v>120</v>
      </c>
      <c r="M14" s="1046">
        <v>70</v>
      </c>
      <c r="N14" s="1046" t="s">
        <v>1111</v>
      </c>
      <c r="O14" s="1046"/>
      <c r="P14" s="1046"/>
      <c r="Q14" s="1046"/>
      <c r="R14" s="1046"/>
      <c r="S14" s="1046"/>
      <c r="T14" s="859" t="s">
        <v>1122</v>
      </c>
      <c r="U14" s="1050" t="s">
        <v>787</v>
      </c>
    </row>
    <row r="15" spans="1:21" ht="25.5" x14ac:dyDescent="0.2">
      <c r="A15" s="1042">
        <v>3</v>
      </c>
      <c r="B15" s="1043">
        <v>3.06</v>
      </c>
      <c r="C15" s="859" t="s">
        <v>1096</v>
      </c>
      <c r="D15" s="859" t="s">
        <v>1240</v>
      </c>
      <c r="E15" s="859" t="s">
        <v>1211</v>
      </c>
      <c r="F15" s="859" t="s">
        <v>166</v>
      </c>
      <c r="G15" s="1044"/>
      <c r="H15" s="1042">
        <v>2400</v>
      </c>
      <c r="I15" s="1045">
        <v>2</v>
      </c>
      <c r="J15" s="1043">
        <f t="shared" si="0"/>
        <v>0.27777777777777779</v>
      </c>
      <c r="K15" s="1046">
        <v>1000</v>
      </c>
      <c r="L15" s="1046">
        <v>130</v>
      </c>
      <c r="M15" s="1046">
        <v>80</v>
      </c>
      <c r="N15" s="1046" t="s">
        <v>1111</v>
      </c>
      <c r="O15" s="1046"/>
      <c r="P15" s="1046"/>
      <c r="Q15" s="1046"/>
      <c r="R15" s="1046"/>
      <c r="S15" s="1046"/>
      <c r="T15" s="859" t="s">
        <v>1122</v>
      </c>
      <c r="U15" s="1050" t="s">
        <v>787</v>
      </c>
    </row>
    <row r="16" spans="1:21" x14ac:dyDescent="0.2">
      <c r="A16" s="1042">
        <v>3</v>
      </c>
      <c r="B16" s="1043">
        <v>3.07</v>
      </c>
      <c r="C16" s="859" t="s">
        <v>1096</v>
      </c>
      <c r="D16" s="859" t="s">
        <v>1240</v>
      </c>
      <c r="E16" s="859" t="s">
        <v>722</v>
      </c>
      <c r="F16" s="859" t="s">
        <v>725</v>
      </c>
      <c r="G16" s="1051">
        <v>1000</v>
      </c>
      <c r="H16" s="1042">
        <v>1000</v>
      </c>
      <c r="I16" s="1045">
        <v>0.3</v>
      </c>
      <c r="J16" s="1043">
        <f t="shared" si="0"/>
        <v>0.27777777777777779</v>
      </c>
      <c r="K16" s="1046">
        <v>1000</v>
      </c>
      <c r="L16" s="1046">
        <v>15</v>
      </c>
      <c r="M16" s="1046">
        <v>10</v>
      </c>
      <c r="N16" s="1046"/>
      <c r="O16" s="1046"/>
      <c r="P16" s="1046"/>
      <c r="Q16" s="1046"/>
      <c r="R16" s="1046"/>
      <c r="S16" s="1046"/>
      <c r="T16" s="859"/>
      <c r="U16" s="1048"/>
    </row>
    <row r="17" spans="1:21" x14ac:dyDescent="0.2">
      <c r="A17" s="1042">
        <v>3</v>
      </c>
      <c r="B17" s="1043">
        <v>3.08</v>
      </c>
      <c r="C17" s="859" t="s">
        <v>1096</v>
      </c>
      <c r="D17" s="859" t="s">
        <v>1240</v>
      </c>
      <c r="E17" s="859" t="s">
        <v>722</v>
      </c>
      <c r="F17" s="859" t="s">
        <v>725</v>
      </c>
      <c r="G17" s="1051">
        <v>1250</v>
      </c>
      <c r="H17" s="1042">
        <v>1250</v>
      </c>
      <c r="I17" s="1045">
        <v>0.5</v>
      </c>
      <c r="J17" s="1043">
        <f t="shared" si="0"/>
        <v>0.27777777777777779</v>
      </c>
      <c r="K17" s="1046">
        <v>1000</v>
      </c>
      <c r="L17" s="1046">
        <v>15</v>
      </c>
      <c r="M17" s="1046">
        <v>10</v>
      </c>
      <c r="N17" s="1046"/>
      <c r="O17" s="1046"/>
      <c r="P17" s="1046"/>
      <c r="Q17" s="1046"/>
      <c r="R17" s="1046"/>
      <c r="S17" s="1046"/>
      <c r="T17" s="859"/>
      <c r="U17" s="1048"/>
    </row>
    <row r="18" spans="1:21" x14ac:dyDescent="0.2">
      <c r="A18" s="1042">
        <v>3</v>
      </c>
      <c r="B18" s="1043">
        <v>3.09</v>
      </c>
      <c r="C18" s="859" t="s">
        <v>1096</v>
      </c>
      <c r="D18" s="859" t="s">
        <v>1240</v>
      </c>
      <c r="E18" s="859" t="s">
        <v>722</v>
      </c>
      <c r="F18" s="859" t="s">
        <v>725</v>
      </c>
      <c r="G18" s="1051">
        <v>1500</v>
      </c>
      <c r="H18" s="1042">
        <v>1500</v>
      </c>
      <c r="I18" s="1045">
        <v>0.7</v>
      </c>
      <c r="J18" s="1043">
        <f t="shared" si="0"/>
        <v>0.27777777777777779</v>
      </c>
      <c r="K18" s="1046">
        <v>1000</v>
      </c>
      <c r="L18" s="1046">
        <v>15</v>
      </c>
      <c r="M18" s="1046">
        <v>10</v>
      </c>
      <c r="N18" s="1046"/>
      <c r="O18" s="1046"/>
      <c r="P18" s="1046"/>
      <c r="Q18" s="1046"/>
      <c r="R18" s="1046"/>
      <c r="S18" s="1046"/>
      <c r="T18" s="859"/>
      <c r="U18" s="1048"/>
    </row>
    <row r="19" spans="1:21" x14ac:dyDescent="0.2">
      <c r="A19" s="1042">
        <v>3</v>
      </c>
      <c r="B19" s="1043">
        <v>3.1</v>
      </c>
      <c r="C19" s="859" t="s">
        <v>1096</v>
      </c>
      <c r="D19" s="859" t="s">
        <v>1240</v>
      </c>
      <c r="E19" s="859" t="s">
        <v>722</v>
      </c>
      <c r="F19" s="859" t="s">
        <v>725</v>
      </c>
      <c r="G19" s="1051">
        <v>1700</v>
      </c>
      <c r="H19" s="1042">
        <v>1700</v>
      </c>
      <c r="I19" s="1045">
        <v>1</v>
      </c>
      <c r="J19" s="1043">
        <f t="shared" si="0"/>
        <v>0.27777777777777779</v>
      </c>
      <c r="K19" s="1046">
        <v>1000</v>
      </c>
      <c r="L19" s="1046">
        <v>15</v>
      </c>
      <c r="M19" s="1046">
        <v>10</v>
      </c>
      <c r="N19" s="1046"/>
      <c r="O19" s="1046"/>
      <c r="P19" s="1046"/>
      <c r="Q19" s="1046"/>
      <c r="R19" s="1046"/>
      <c r="S19" s="1046"/>
      <c r="T19" s="859"/>
      <c r="U19" s="1048"/>
    </row>
    <row r="20" spans="1:21" s="179" customFormat="1" ht="30" customHeight="1" x14ac:dyDescent="0.2">
      <c r="A20" s="863">
        <v>4</v>
      </c>
      <c r="B20" s="1039">
        <v>4.01</v>
      </c>
      <c r="C20" s="864" t="s">
        <v>1097</v>
      </c>
      <c r="D20" s="864" t="s">
        <v>1192</v>
      </c>
      <c r="E20" s="860" t="s">
        <v>1144</v>
      </c>
      <c r="F20" s="1049" t="s">
        <v>167</v>
      </c>
      <c r="G20" s="1040"/>
      <c r="H20" s="863">
        <v>1200</v>
      </c>
      <c r="I20" s="866">
        <v>0.17</v>
      </c>
      <c r="J20" s="1039">
        <f t="shared" si="0"/>
        <v>0.3888888888888889</v>
      </c>
      <c r="K20" s="865">
        <v>1400</v>
      </c>
      <c r="L20" s="1041">
        <v>10000</v>
      </c>
      <c r="M20" s="1041">
        <v>10000</v>
      </c>
      <c r="N20" s="865" t="s">
        <v>1111</v>
      </c>
      <c r="O20" s="865"/>
      <c r="P20" s="865"/>
      <c r="Q20" s="865"/>
      <c r="R20" s="865"/>
      <c r="S20" s="865"/>
      <c r="T20" s="860"/>
      <c r="U20" s="828"/>
    </row>
    <row r="21" spans="1:21" x14ac:dyDescent="0.2">
      <c r="A21" s="1042">
        <v>4</v>
      </c>
      <c r="B21" s="1043">
        <v>4.0199999999999996</v>
      </c>
      <c r="C21" s="859" t="s">
        <v>1097</v>
      </c>
      <c r="D21" s="859" t="s">
        <v>1192</v>
      </c>
      <c r="E21" s="859" t="s">
        <v>1145</v>
      </c>
      <c r="F21" s="1050" t="s">
        <v>168</v>
      </c>
      <c r="G21" s="1044"/>
      <c r="H21" s="1042">
        <v>1700</v>
      </c>
      <c r="I21" s="1045">
        <v>0.25</v>
      </c>
      <c r="J21" s="1043">
        <f t="shared" si="0"/>
        <v>0.3888888888888889</v>
      </c>
      <c r="K21" s="1046">
        <v>1400</v>
      </c>
      <c r="L21" s="1047">
        <v>10000</v>
      </c>
      <c r="M21" s="1047">
        <v>10000</v>
      </c>
      <c r="N21" s="1046" t="s">
        <v>1111</v>
      </c>
      <c r="O21" s="1046"/>
      <c r="P21" s="1046"/>
      <c r="Q21" s="1046"/>
      <c r="R21" s="1046"/>
      <c r="S21" s="1046"/>
      <c r="T21" s="859"/>
      <c r="U21" s="1048"/>
    </row>
    <row r="22" spans="1:21" ht="25.5" x14ac:dyDescent="0.2">
      <c r="A22" s="1042">
        <v>4</v>
      </c>
      <c r="B22" s="1043">
        <v>4.03</v>
      </c>
      <c r="C22" s="859" t="s">
        <v>1097</v>
      </c>
      <c r="D22" s="859" t="s">
        <v>1192</v>
      </c>
      <c r="E22" s="859" t="s">
        <v>1146</v>
      </c>
      <c r="F22" s="1050" t="s">
        <v>169</v>
      </c>
      <c r="G22" s="1044"/>
      <c r="H22" s="1042">
        <v>270</v>
      </c>
      <c r="I22" s="1045">
        <v>0.1</v>
      </c>
      <c r="J22" s="1043">
        <f t="shared" si="0"/>
        <v>0.3888888888888889</v>
      </c>
      <c r="K22" s="1046">
        <v>1400</v>
      </c>
      <c r="L22" s="1047">
        <v>10000</v>
      </c>
      <c r="M22" s="1047">
        <v>10000</v>
      </c>
      <c r="N22" s="1046" t="s">
        <v>1111</v>
      </c>
      <c r="O22" s="1046"/>
      <c r="P22" s="1046"/>
      <c r="Q22" s="1046"/>
      <c r="R22" s="1046"/>
      <c r="S22" s="1046"/>
      <c r="T22" s="859"/>
      <c r="U22" s="1048"/>
    </row>
    <row r="23" spans="1:21" x14ac:dyDescent="0.2">
      <c r="A23" s="1042">
        <v>4</v>
      </c>
      <c r="B23" s="1043">
        <v>4.04</v>
      </c>
      <c r="C23" s="859" t="s">
        <v>1097</v>
      </c>
      <c r="D23" s="859" t="s">
        <v>1192</v>
      </c>
      <c r="E23" s="859" t="s">
        <v>1147</v>
      </c>
      <c r="F23" s="1050" t="s">
        <v>170</v>
      </c>
      <c r="G23" s="1044"/>
      <c r="H23" s="1042">
        <v>120</v>
      </c>
      <c r="I23" s="1045">
        <v>0.05</v>
      </c>
      <c r="J23" s="1043">
        <f t="shared" si="0"/>
        <v>0.3611111111111111</v>
      </c>
      <c r="K23" s="1046">
        <v>1300</v>
      </c>
      <c r="L23" s="1046">
        <v>20</v>
      </c>
      <c r="M23" s="1046">
        <v>15</v>
      </c>
      <c r="N23" s="1046" t="s">
        <v>1111</v>
      </c>
      <c r="O23" s="1046"/>
      <c r="P23" s="1046"/>
      <c r="Q23" s="1046"/>
      <c r="R23" s="1046"/>
      <c r="S23" s="1046"/>
      <c r="T23" s="859"/>
      <c r="U23" s="1048"/>
    </row>
    <row r="24" spans="1:21" x14ac:dyDescent="0.2">
      <c r="A24" s="1042">
        <v>4</v>
      </c>
      <c r="B24" s="1043">
        <v>4.05</v>
      </c>
      <c r="C24" s="859" t="s">
        <v>1097</v>
      </c>
      <c r="D24" s="859" t="s">
        <v>1192</v>
      </c>
      <c r="E24" s="859" t="s">
        <v>1148</v>
      </c>
      <c r="F24" s="1050" t="s">
        <v>171</v>
      </c>
      <c r="G24" s="1044"/>
      <c r="H24" s="1042">
        <v>200</v>
      </c>
      <c r="I24" s="1045">
        <v>0.06</v>
      </c>
      <c r="J24" s="1043">
        <f t="shared" si="0"/>
        <v>0.3611111111111111</v>
      </c>
      <c r="K24" s="1046">
        <v>1300</v>
      </c>
      <c r="L24" s="1046">
        <v>20</v>
      </c>
      <c r="M24" s="1046">
        <v>15</v>
      </c>
      <c r="N24" s="1046" t="s">
        <v>1111</v>
      </c>
      <c r="O24" s="1046"/>
      <c r="P24" s="1046"/>
      <c r="Q24" s="1046"/>
      <c r="R24" s="1046"/>
      <c r="S24" s="1046"/>
      <c r="T24" s="859"/>
      <c r="U24" s="1048"/>
    </row>
    <row r="25" spans="1:21" x14ac:dyDescent="0.2">
      <c r="A25" s="1042">
        <v>4</v>
      </c>
      <c r="B25" s="1043">
        <v>4.0599999999999996</v>
      </c>
      <c r="C25" s="859" t="s">
        <v>1097</v>
      </c>
      <c r="D25" s="859" t="s">
        <v>1192</v>
      </c>
      <c r="E25" s="859" t="s">
        <v>1149</v>
      </c>
      <c r="F25" s="1050" t="s">
        <v>172</v>
      </c>
      <c r="G25" s="1052" t="s">
        <v>1282</v>
      </c>
      <c r="H25" s="1042">
        <v>150</v>
      </c>
      <c r="I25" s="1045">
        <v>0.05</v>
      </c>
      <c r="J25" s="1043">
        <f t="shared" si="0"/>
        <v>0.41666666666666669</v>
      </c>
      <c r="K25" s="1046">
        <v>1500</v>
      </c>
      <c r="L25" s="1046">
        <v>20</v>
      </c>
      <c r="M25" s="1046">
        <v>10</v>
      </c>
      <c r="N25" s="1046" t="s">
        <v>1111</v>
      </c>
      <c r="O25" s="1046"/>
      <c r="P25" s="1046"/>
      <c r="Q25" s="1046"/>
      <c r="R25" s="1046"/>
      <c r="S25" s="1046"/>
      <c r="T25" s="859"/>
      <c r="U25" s="1048"/>
    </row>
    <row r="26" spans="1:21" x14ac:dyDescent="0.2">
      <c r="A26" s="1042">
        <v>4</v>
      </c>
      <c r="B26" s="1043">
        <v>4.07</v>
      </c>
      <c r="C26" s="859" t="s">
        <v>1097</v>
      </c>
      <c r="D26" s="859" t="s">
        <v>1192</v>
      </c>
      <c r="E26" s="859" t="s">
        <v>1150</v>
      </c>
      <c r="F26" s="1050" t="s">
        <v>173</v>
      </c>
      <c r="G26" s="1052" t="s">
        <v>1283</v>
      </c>
      <c r="H26" s="1042">
        <v>500</v>
      </c>
      <c r="I26" s="1045">
        <v>6.5000000000000002E-2</v>
      </c>
      <c r="J26" s="1043">
        <f t="shared" si="0"/>
        <v>0.41666666666666669</v>
      </c>
      <c r="K26" s="1046">
        <v>1500</v>
      </c>
      <c r="L26" s="1046">
        <v>40</v>
      </c>
      <c r="M26" s="1046">
        <v>20</v>
      </c>
      <c r="N26" s="1046" t="s">
        <v>1111</v>
      </c>
      <c r="O26" s="1046"/>
      <c r="P26" s="1046"/>
      <c r="Q26" s="1046"/>
      <c r="R26" s="1046"/>
      <c r="S26" s="1046"/>
      <c r="T26" s="859"/>
      <c r="U26" s="1048"/>
    </row>
    <row r="27" spans="1:21" x14ac:dyDescent="0.2">
      <c r="A27" s="1042">
        <v>4</v>
      </c>
      <c r="B27" s="1043">
        <v>4.08</v>
      </c>
      <c r="C27" s="859" t="s">
        <v>1097</v>
      </c>
      <c r="D27" s="859" t="s">
        <v>1192</v>
      </c>
      <c r="E27" s="859" t="s">
        <v>1151</v>
      </c>
      <c r="F27" s="1050" t="s">
        <v>174</v>
      </c>
      <c r="G27" s="1044"/>
      <c r="H27" s="1042">
        <v>200</v>
      </c>
      <c r="I27" s="1045">
        <v>0.06</v>
      </c>
      <c r="J27" s="1043">
        <f t="shared" si="0"/>
        <v>0.3611111111111111</v>
      </c>
      <c r="K27" s="1046">
        <v>1300</v>
      </c>
      <c r="L27" s="1046">
        <v>5</v>
      </c>
      <c r="M27" s="1046">
        <v>5</v>
      </c>
      <c r="N27" s="1046" t="s">
        <v>1111</v>
      </c>
      <c r="O27" s="1046"/>
      <c r="P27" s="1046"/>
      <c r="Q27" s="1046"/>
      <c r="R27" s="1046"/>
      <c r="S27" s="1046"/>
      <c r="T27" s="859"/>
      <c r="U27" s="1048"/>
    </row>
    <row r="28" spans="1:21" x14ac:dyDescent="0.2">
      <c r="A28" s="1042">
        <v>4</v>
      </c>
      <c r="B28" s="1043">
        <v>4.09</v>
      </c>
      <c r="C28" s="859" t="s">
        <v>1097</v>
      </c>
      <c r="D28" s="859" t="s">
        <v>1192</v>
      </c>
      <c r="E28" s="859" t="s">
        <v>1152</v>
      </c>
      <c r="F28" s="1050" t="s">
        <v>175</v>
      </c>
      <c r="G28" s="1044"/>
      <c r="H28" s="1042">
        <v>1200</v>
      </c>
      <c r="I28" s="1045">
        <v>0.17</v>
      </c>
      <c r="J28" s="1043">
        <f t="shared" si="0"/>
        <v>0.3888888888888889</v>
      </c>
      <c r="K28" s="1046">
        <v>1400</v>
      </c>
      <c r="L28" s="1046">
        <v>1000</v>
      </c>
      <c r="M28" s="1046">
        <v>800</v>
      </c>
      <c r="N28" s="1046" t="s">
        <v>1111</v>
      </c>
      <c r="O28" s="1046"/>
      <c r="P28" s="1046"/>
      <c r="Q28" s="1046"/>
      <c r="R28" s="1046"/>
      <c r="S28" s="1046"/>
      <c r="T28" s="859"/>
      <c r="U28" s="1048"/>
    </row>
    <row r="29" spans="1:21" s="179" customFormat="1" ht="30" customHeight="1" x14ac:dyDescent="0.2">
      <c r="A29" s="863">
        <v>5</v>
      </c>
      <c r="B29" s="1039">
        <v>5.01</v>
      </c>
      <c r="C29" s="864" t="s">
        <v>1098</v>
      </c>
      <c r="D29" s="864" t="s">
        <v>1193</v>
      </c>
      <c r="E29" s="860" t="s">
        <v>1128</v>
      </c>
      <c r="F29" s="1053" t="s">
        <v>176</v>
      </c>
      <c r="G29" s="1040"/>
      <c r="H29" s="863">
        <v>1.23</v>
      </c>
      <c r="I29" s="866">
        <v>2.5000000000000001E-2</v>
      </c>
      <c r="J29" s="1039">
        <f t="shared" si="0"/>
        <v>0.28000000000000003</v>
      </c>
      <c r="K29" s="865">
        <v>1008</v>
      </c>
      <c r="L29" s="865">
        <v>1</v>
      </c>
      <c r="M29" s="865">
        <v>1</v>
      </c>
      <c r="N29" s="865" t="s">
        <v>1111</v>
      </c>
      <c r="O29" s="865"/>
      <c r="P29" s="865"/>
      <c r="Q29" s="865"/>
      <c r="R29" s="865"/>
      <c r="S29" s="865"/>
      <c r="T29" s="860"/>
      <c r="U29" s="828"/>
    </row>
    <row r="30" spans="1:21" x14ac:dyDescent="0.2">
      <c r="A30" s="1042">
        <v>5</v>
      </c>
      <c r="B30" s="1043">
        <v>5.0199999999999996</v>
      </c>
      <c r="C30" s="859" t="s">
        <v>1098</v>
      </c>
      <c r="D30" s="859" t="s">
        <v>1193</v>
      </c>
      <c r="E30" s="859" t="s">
        <v>1129</v>
      </c>
      <c r="F30" s="1054" t="s">
        <v>177</v>
      </c>
      <c r="G30" s="1044"/>
      <c r="H30" s="1042">
        <v>1.95</v>
      </c>
      <c r="I30" s="1045">
        <v>1.4E-2</v>
      </c>
      <c r="J30" s="1043">
        <f t="shared" si="0"/>
        <v>0.22777777777777777</v>
      </c>
      <c r="K30" s="1046">
        <v>820</v>
      </c>
      <c r="L30" s="1046">
        <v>1</v>
      </c>
      <c r="M30" s="1046">
        <v>1</v>
      </c>
      <c r="N30" s="1046" t="s">
        <v>1111</v>
      </c>
      <c r="O30" s="1046"/>
      <c r="P30" s="1046"/>
      <c r="Q30" s="1046"/>
      <c r="R30" s="1046"/>
      <c r="S30" s="1046"/>
      <c r="T30" s="859"/>
      <c r="U30" s="1048"/>
    </row>
    <row r="31" spans="1:21" x14ac:dyDescent="0.2">
      <c r="A31" s="1042">
        <v>5</v>
      </c>
      <c r="B31" s="1043">
        <v>5.03</v>
      </c>
      <c r="C31" s="859" t="s">
        <v>1098</v>
      </c>
      <c r="D31" s="859" t="s">
        <v>1193</v>
      </c>
      <c r="E31" s="859" t="s">
        <v>1130</v>
      </c>
      <c r="F31" s="1054" t="s">
        <v>1130</v>
      </c>
      <c r="G31" s="1044"/>
      <c r="H31" s="1055">
        <v>1.7</v>
      </c>
      <c r="I31" s="1045">
        <v>1.7000000000000001E-2</v>
      </c>
      <c r="J31" s="1043">
        <f t="shared" si="0"/>
        <v>0.14416666666666667</v>
      </c>
      <c r="K31" s="1046">
        <v>519</v>
      </c>
      <c r="L31" s="1046">
        <v>1</v>
      </c>
      <c r="M31" s="1046">
        <v>1</v>
      </c>
      <c r="N31" s="1046" t="s">
        <v>1111</v>
      </c>
      <c r="O31" s="1046"/>
      <c r="P31" s="1046"/>
      <c r="Q31" s="1046"/>
      <c r="R31" s="1046"/>
      <c r="S31" s="1046"/>
      <c r="T31" s="859"/>
      <c r="U31" s="1048"/>
    </row>
    <row r="32" spans="1:21" x14ac:dyDescent="0.2">
      <c r="A32" s="1042">
        <v>5</v>
      </c>
      <c r="B32" s="1043">
        <v>5.04</v>
      </c>
      <c r="C32" s="859" t="s">
        <v>1098</v>
      </c>
      <c r="D32" s="859" t="s">
        <v>1193</v>
      </c>
      <c r="E32" s="859" t="s">
        <v>1137</v>
      </c>
      <c r="F32" s="1054" t="s">
        <v>178</v>
      </c>
      <c r="G32" s="1044"/>
      <c r="H32" s="1042">
        <v>6.36</v>
      </c>
      <c r="I32" s="1045">
        <v>1.2999999999999999E-2</v>
      </c>
      <c r="J32" s="1043">
        <f t="shared" si="0"/>
        <v>0.17055555555555554</v>
      </c>
      <c r="K32" s="1046">
        <v>614</v>
      </c>
      <c r="L32" s="1046">
        <v>1</v>
      </c>
      <c r="M32" s="1046">
        <v>1</v>
      </c>
      <c r="N32" s="1046" t="s">
        <v>1111</v>
      </c>
      <c r="O32" s="1046"/>
      <c r="P32" s="1046"/>
      <c r="Q32" s="1046"/>
      <c r="R32" s="1046"/>
      <c r="S32" s="1046"/>
      <c r="T32" s="859"/>
      <c r="U32" s="1048"/>
    </row>
    <row r="33" spans="1:21" x14ac:dyDescent="0.2">
      <c r="A33" s="1042">
        <v>5</v>
      </c>
      <c r="B33" s="1043">
        <v>5.05</v>
      </c>
      <c r="C33" s="859" t="s">
        <v>1098</v>
      </c>
      <c r="D33" s="859" t="s">
        <v>1193</v>
      </c>
      <c r="E33" s="859" t="s">
        <v>1131</v>
      </c>
      <c r="F33" s="1054" t="s">
        <v>1131</v>
      </c>
      <c r="G33" s="1044"/>
      <c r="H33" s="1042">
        <v>3.56</v>
      </c>
      <c r="I33" s="1045">
        <v>8.9999999999999993E-3</v>
      </c>
      <c r="J33" s="1043">
        <f t="shared" si="0"/>
        <v>6.805555555555555E-2</v>
      </c>
      <c r="K33" s="1046">
        <v>245</v>
      </c>
      <c r="L33" s="1046">
        <v>1</v>
      </c>
      <c r="M33" s="1046">
        <v>1</v>
      </c>
      <c r="N33" s="1046" t="s">
        <v>1111</v>
      </c>
      <c r="O33" s="1046"/>
      <c r="P33" s="1046"/>
      <c r="Q33" s="1046"/>
      <c r="R33" s="1046"/>
      <c r="S33" s="1046"/>
      <c r="T33" s="859"/>
      <c r="U33" s="1048"/>
    </row>
    <row r="34" spans="1:21" x14ac:dyDescent="0.2">
      <c r="A34" s="1042">
        <v>5</v>
      </c>
      <c r="B34" s="1043">
        <v>5.0599999999999996</v>
      </c>
      <c r="C34" s="859" t="s">
        <v>1098</v>
      </c>
      <c r="D34" s="859" t="s">
        <v>1193</v>
      </c>
      <c r="E34" s="859" t="s">
        <v>1132</v>
      </c>
      <c r="F34" s="1054" t="s">
        <v>179</v>
      </c>
      <c r="G34" s="1044"/>
      <c r="H34" s="1042">
        <v>5.68</v>
      </c>
      <c r="I34" s="1045">
        <v>5.4000000000000003E-3</v>
      </c>
      <c r="J34" s="1043">
        <f t="shared" si="0"/>
        <v>4.4444444444444446E-2</v>
      </c>
      <c r="K34" s="1046">
        <v>160</v>
      </c>
      <c r="L34" s="1046">
        <v>1</v>
      </c>
      <c r="M34" s="1046">
        <v>1</v>
      </c>
      <c r="N34" s="1046" t="s">
        <v>1111</v>
      </c>
      <c r="O34" s="1046"/>
      <c r="P34" s="1046"/>
      <c r="Q34" s="1046"/>
      <c r="R34" s="1046"/>
      <c r="S34" s="1046"/>
      <c r="T34" s="859"/>
      <c r="U34" s="1048"/>
    </row>
    <row r="35" spans="1:21" x14ac:dyDescent="0.2">
      <c r="A35" s="1042">
        <v>6</v>
      </c>
      <c r="B35" s="1043">
        <v>6.01</v>
      </c>
      <c r="C35" s="1056" t="s">
        <v>1099</v>
      </c>
      <c r="D35" s="1056" t="s">
        <v>1194</v>
      </c>
      <c r="E35" s="859" t="s">
        <v>1133</v>
      </c>
      <c r="F35" s="1057" t="s">
        <v>181</v>
      </c>
      <c r="G35" s="1044"/>
      <c r="H35" s="1042">
        <v>2500</v>
      </c>
      <c r="I35" s="1045">
        <v>1</v>
      </c>
      <c r="J35" s="1043">
        <f t="shared" si="0"/>
        <v>0.20833333333333334</v>
      </c>
      <c r="K35" s="1046">
        <v>750</v>
      </c>
      <c r="L35" s="1046" t="s">
        <v>1300</v>
      </c>
      <c r="M35" s="1046" t="s">
        <v>1300</v>
      </c>
      <c r="N35" s="1046" t="s">
        <v>1111</v>
      </c>
      <c r="O35" s="1046"/>
      <c r="P35" s="1046"/>
      <c r="Q35" s="1046"/>
      <c r="R35" s="1046"/>
      <c r="S35" s="1046"/>
      <c r="T35" s="859"/>
      <c r="U35" s="1048"/>
    </row>
    <row r="36" spans="1:21" x14ac:dyDescent="0.2">
      <c r="A36" s="1042">
        <v>6</v>
      </c>
      <c r="B36" s="1043">
        <v>6.02</v>
      </c>
      <c r="C36" s="859" t="s">
        <v>1099</v>
      </c>
      <c r="D36" s="859" t="s">
        <v>1194</v>
      </c>
      <c r="E36" s="859" t="s">
        <v>1134</v>
      </c>
      <c r="F36" s="1054" t="s">
        <v>180</v>
      </c>
      <c r="G36" s="1044"/>
      <c r="H36" s="1042">
        <v>2200</v>
      </c>
      <c r="I36" s="1045">
        <v>1.4</v>
      </c>
      <c r="J36" s="1043">
        <f t="shared" si="0"/>
        <v>0.20833333333333334</v>
      </c>
      <c r="K36" s="1046">
        <v>750</v>
      </c>
      <c r="L36" s="1046" t="s">
        <v>1300</v>
      </c>
      <c r="M36" s="1046" t="s">
        <v>1300</v>
      </c>
      <c r="N36" s="1046" t="s">
        <v>1111</v>
      </c>
      <c r="O36" s="1046"/>
      <c r="P36" s="1046"/>
      <c r="Q36" s="1046"/>
      <c r="R36" s="1046"/>
      <c r="S36" s="1046"/>
      <c r="T36" s="859"/>
      <c r="U36" s="1048"/>
    </row>
    <row r="37" spans="1:21" x14ac:dyDescent="0.2">
      <c r="A37" s="1042">
        <v>6</v>
      </c>
      <c r="B37" s="1043">
        <v>6.03</v>
      </c>
      <c r="C37" s="859" t="s">
        <v>1099</v>
      </c>
      <c r="D37" s="859" t="s">
        <v>1194</v>
      </c>
      <c r="E37" s="859" t="s">
        <v>1135</v>
      </c>
      <c r="F37" s="1057" t="s">
        <v>182</v>
      </c>
      <c r="G37" s="1044"/>
      <c r="H37" s="1042">
        <v>2000</v>
      </c>
      <c r="I37" s="1045">
        <v>1.2</v>
      </c>
      <c r="J37" s="1043">
        <f t="shared" si="0"/>
        <v>0.20833333333333334</v>
      </c>
      <c r="K37" s="1046">
        <v>750</v>
      </c>
      <c r="L37" s="1046" t="s">
        <v>1300</v>
      </c>
      <c r="M37" s="1046" t="s">
        <v>1300</v>
      </c>
      <c r="N37" s="1046" t="s">
        <v>1111</v>
      </c>
      <c r="O37" s="1046"/>
      <c r="P37" s="1046"/>
      <c r="Q37" s="1046"/>
      <c r="R37" s="1046"/>
      <c r="S37" s="1046"/>
      <c r="T37" s="859"/>
      <c r="U37" s="1048"/>
    </row>
    <row r="38" spans="1:21" s="179" customFormat="1" ht="30" customHeight="1" x14ac:dyDescent="0.2">
      <c r="A38" s="863">
        <v>7</v>
      </c>
      <c r="B38" s="1039">
        <v>7.01</v>
      </c>
      <c r="C38" s="864" t="s">
        <v>1100</v>
      </c>
      <c r="D38" s="864" t="s">
        <v>1195</v>
      </c>
      <c r="E38" s="860" t="s">
        <v>860</v>
      </c>
      <c r="F38" s="1053" t="s">
        <v>194</v>
      </c>
      <c r="G38" s="1040"/>
      <c r="H38" s="863">
        <v>920</v>
      </c>
      <c r="I38" s="866">
        <v>2.2999999999999998</v>
      </c>
      <c r="J38" s="1039">
        <f t="shared" si="0"/>
        <v>0.55555555555555558</v>
      </c>
      <c r="K38" s="865">
        <v>2000</v>
      </c>
      <c r="L38" s="865"/>
      <c r="M38" s="865"/>
      <c r="N38" s="865" t="s">
        <v>1111</v>
      </c>
      <c r="O38" s="865"/>
      <c r="P38" s="865"/>
      <c r="Q38" s="865"/>
      <c r="R38" s="865"/>
      <c r="S38" s="865"/>
      <c r="T38" s="860"/>
      <c r="U38" s="828"/>
    </row>
    <row r="39" spans="1:21" x14ac:dyDescent="0.2">
      <c r="A39" s="1042">
        <v>7</v>
      </c>
      <c r="B39" s="1043">
        <v>7.02</v>
      </c>
      <c r="C39" s="859" t="s">
        <v>1100</v>
      </c>
      <c r="D39" s="859" t="s">
        <v>1195</v>
      </c>
      <c r="E39" s="859" t="s">
        <v>855</v>
      </c>
      <c r="F39" s="1054" t="s">
        <v>195</v>
      </c>
      <c r="G39" s="1044"/>
      <c r="H39" s="1042">
        <v>900</v>
      </c>
      <c r="I39" s="1045">
        <v>2.2000000000000002</v>
      </c>
      <c r="J39" s="1043">
        <f t="shared" si="0"/>
        <v>0.55555555555555558</v>
      </c>
      <c r="K39" s="1046">
        <v>2000</v>
      </c>
      <c r="L39" s="1046"/>
      <c r="M39" s="1046"/>
      <c r="N39" s="1046" t="s">
        <v>1111</v>
      </c>
      <c r="O39" s="1046"/>
      <c r="P39" s="1046"/>
      <c r="Q39" s="1046"/>
      <c r="R39" s="1046"/>
      <c r="S39" s="1046"/>
      <c r="T39" s="859"/>
      <c r="U39" s="1048"/>
    </row>
    <row r="40" spans="1:21" x14ac:dyDescent="0.2">
      <c r="A40" s="1042">
        <v>7</v>
      </c>
      <c r="B40" s="1043">
        <v>7.03</v>
      </c>
      <c r="C40" s="859" t="s">
        <v>1100</v>
      </c>
      <c r="D40" s="859" t="s">
        <v>1195</v>
      </c>
      <c r="E40" s="859" t="s">
        <v>1136</v>
      </c>
      <c r="F40" s="1057" t="s">
        <v>183</v>
      </c>
      <c r="G40" s="1044"/>
      <c r="H40" s="1042">
        <v>100</v>
      </c>
      <c r="I40" s="1045">
        <v>0.05</v>
      </c>
      <c r="J40" s="1043">
        <f t="shared" si="0"/>
        <v>0.55555555555555558</v>
      </c>
      <c r="K40" s="1046">
        <v>2000</v>
      </c>
      <c r="L40" s="1046"/>
      <c r="M40" s="1046"/>
      <c r="N40" s="1046" t="s">
        <v>1111</v>
      </c>
      <c r="O40" s="1046"/>
      <c r="P40" s="1046"/>
      <c r="Q40" s="1046"/>
      <c r="R40" s="1046"/>
      <c r="S40" s="1046"/>
      <c r="T40" s="859"/>
      <c r="U40" s="1048"/>
    </row>
    <row r="41" spans="1:21" x14ac:dyDescent="0.2">
      <c r="A41" s="1042">
        <v>7</v>
      </c>
      <c r="B41" s="1043">
        <v>7.04</v>
      </c>
      <c r="C41" s="859" t="s">
        <v>1100</v>
      </c>
      <c r="D41" s="859" t="s">
        <v>1195</v>
      </c>
      <c r="E41" s="859" t="s">
        <v>534</v>
      </c>
      <c r="F41" s="1057" t="s">
        <v>184</v>
      </c>
      <c r="G41" s="1044"/>
      <c r="H41" s="1042">
        <v>200</v>
      </c>
      <c r="I41" s="1045">
        <v>0.12</v>
      </c>
      <c r="J41" s="1043">
        <f t="shared" si="0"/>
        <v>0.55555555555555558</v>
      </c>
      <c r="K41" s="1046">
        <v>2000</v>
      </c>
      <c r="L41" s="1046"/>
      <c r="M41" s="1046"/>
      <c r="N41" s="1046" t="s">
        <v>1111</v>
      </c>
      <c r="O41" s="1046"/>
      <c r="P41" s="1046"/>
      <c r="Q41" s="1046"/>
      <c r="R41" s="1046"/>
      <c r="S41" s="1046"/>
      <c r="T41" s="859"/>
      <c r="U41" s="1048"/>
    </row>
    <row r="42" spans="1:21" x14ac:dyDescent="0.2">
      <c r="A42" s="1042">
        <v>7</v>
      </c>
      <c r="B42" s="1043">
        <v>7.05</v>
      </c>
      <c r="C42" s="859" t="s">
        <v>1100</v>
      </c>
      <c r="D42" s="859" t="s">
        <v>1195</v>
      </c>
      <c r="E42" s="859" t="s">
        <v>535</v>
      </c>
      <c r="F42" s="1054" t="s">
        <v>185</v>
      </c>
      <c r="G42" s="1044"/>
      <c r="H42" s="1042">
        <v>300</v>
      </c>
      <c r="I42" s="1045">
        <v>0.23</v>
      </c>
      <c r="J42" s="1043">
        <f t="shared" si="0"/>
        <v>0.55555555555555558</v>
      </c>
      <c r="K42" s="1046">
        <v>2000</v>
      </c>
      <c r="L42" s="1046"/>
      <c r="M42" s="1046"/>
      <c r="N42" s="1046" t="s">
        <v>1111</v>
      </c>
      <c r="O42" s="1046"/>
      <c r="P42" s="1046"/>
      <c r="Q42" s="1046"/>
      <c r="R42" s="1046"/>
      <c r="S42" s="1046"/>
      <c r="T42" s="859"/>
      <c r="U42" s="1048"/>
    </row>
    <row r="43" spans="1:21" x14ac:dyDescent="0.2">
      <c r="A43" s="1042">
        <v>7</v>
      </c>
      <c r="B43" s="1043">
        <v>7.06</v>
      </c>
      <c r="C43" s="859" t="s">
        <v>1100</v>
      </c>
      <c r="D43" s="859" t="s">
        <v>1195</v>
      </c>
      <c r="E43" s="859" t="s">
        <v>856</v>
      </c>
      <c r="F43" s="1054" t="s">
        <v>186</v>
      </c>
      <c r="G43" s="1044"/>
      <c r="H43" s="1042">
        <v>500</v>
      </c>
      <c r="I43" s="1045">
        <v>0.6</v>
      </c>
      <c r="J43" s="1043">
        <f t="shared" si="0"/>
        <v>0.55555555555555558</v>
      </c>
      <c r="K43" s="1046">
        <v>2000</v>
      </c>
      <c r="L43" s="1046"/>
      <c r="M43" s="1046"/>
      <c r="N43" s="1046" t="s">
        <v>1111</v>
      </c>
      <c r="O43" s="1046"/>
      <c r="P43" s="1046"/>
      <c r="Q43" s="1046"/>
      <c r="R43" s="1046"/>
      <c r="S43" s="1046"/>
      <c r="T43" s="859"/>
      <c r="U43" s="1048"/>
    </row>
    <row r="44" spans="1:21" x14ac:dyDescent="0.2">
      <c r="A44" s="1042">
        <v>7</v>
      </c>
      <c r="B44" s="1043">
        <v>7.07</v>
      </c>
      <c r="C44" s="859" t="s">
        <v>1100</v>
      </c>
      <c r="D44" s="859" t="s">
        <v>1195</v>
      </c>
      <c r="E44" s="859" t="s">
        <v>857</v>
      </c>
      <c r="F44" s="1054" t="s">
        <v>196</v>
      </c>
      <c r="G44" s="1044"/>
      <c r="H44" s="1042">
        <v>1000</v>
      </c>
      <c r="I44" s="1045">
        <v>0.6</v>
      </c>
      <c r="J44" s="1043">
        <f t="shared" si="0"/>
        <v>1.163888888888889</v>
      </c>
      <c r="K44" s="1046">
        <v>4190</v>
      </c>
      <c r="L44" s="1046"/>
      <c r="M44" s="1046"/>
      <c r="N44" s="1046" t="s">
        <v>1111</v>
      </c>
      <c r="O44" s="1046"/>
      <c r="P44" s="1046"/>
      <c r="Q44" s="1046"/>
      <c r="R44" s="1046"/>
      <c r="S44" s="1046"/>
      <c r="T44" s="859"/>
      <c r="U44" s="1048"/>
    </row>
    <row r="45" spans="1:21" x14ac:dyDescent="0.2">
      <c r="A45" s="1042">
        <v>7</v>
      </c>
      <c r="B45" s="1043">
        <v>7.08</v>
      </c>
      <c r="C45" s="859" t="s">
        <v>1100</v>
      </c>
      <c r="D45" s="859" t="s">
        <v>1195</v>
      </c>
      <c r="E45" s="859" t="s">
        <v>858</v>
      </c>
      <c r="F45" s="1054" t="s">
        <v>197</v>
      </c>
      <c r="G45" s="1044"/>
      <c r="H45" s="1042">
        <v>990</v>
      </c>
      <c r="I45" s="1045">
        <v>0.63</v>
      </c>
      <c r="J45" s="1043">
        <f t="shared" si="0"/>
        <v>1.163888888888889</v>
      </c>
      <c r="K45" s="1046">
        <v>4190</v>
      </c>
      <c r="L45" s="1046"/>
      <c r="M45" s="1046"/>
      <c r="N45" s="1046" t="s">
        <v>1111</v>
      </c>
      <c r="O45" s="1046"/>
      <c r="P45" s="1046"/>
      <c r="Q45" s="1046"/>
      <c r="R45" s="1046"/>
      <c r="S45" s="1046"/>
      <c r="T45" s="859"/>
      <c r="U45" s="1048"/>
    </row>
    <row r="46" spans="1:21" x14ac:dyDescent="0.2">
      <c r="A46" s="1042">
        <v>7</v>
      </c>
      <c r="B46" s="1043">
        <v>7.09</v>
      </c>
      <c r="C46" s="859" t="s">
        <v>1100</v>
      </c>
      <c r="D46" s="859" t="s">
        <v>1195</v>
      </c>
      <c r="E46" s="859" t="s">
        <v>859</v>
      </c>
      <c r="F46" s="1054" t="s">
        <v>198</v>
      </c>
      <c r="G46" s="1044"/>
      <c r="H46" s="1042">
        <v>970</v>
      </c>
      <c r="I46" s="1045">
        <v>0.67</v>
      </c>
      <c r="J46" s="1043">
        <f t="shared" si="0"/>
        <v>1.163888888888889</v>
      </c>
      <c r="K46" s="1046">
        <v>4190</v>
      </c>
      <c r="L46" s="1046"/>
      <c r="M46" s="1046"/>
      <c r="N46" s="1046" t="s">
        <v>1111</v>
      </c>
      <c r="O46" s="1046"/>
      <c r="P46" s="1046"/>
      <c r="Q46" s="1046"/>
      <c r="R46" s="1046"/>
      <c r="S46" s="1046"/>
      <c r="T46" s="859"/>
      <c r="U46" s="1048"/>
    </row>
    <row r="47" spans="1:21" s="179" customFormat="1" ht="30" customHeight="1" x14ac:dyDescent="0.2">
      <c r="A47" s="863">
        <v>8</v>
      </c>
      <c r="B47" s="1039">
        <v>8.01</v>
      </c>
      <c r="C47" s="864" t="s">
        <v>1101</v>
      </c>
      <c r="D47" s="864" t="s">
        <v>1212</v>
      </c>
      <c r="E47" s="860" t="s">
        <v>1284</v>
      </c>
      <c r="F47" s="1053" t="s">
        <v>187</v>
      </c>
      <c r="G47" s="1040"/>
      <c r="H47" s="863">
        <v>2800</v>
      </c>
      <c r="I47" s="866">
        <v>160</v>
      </c>
      <c r="J47" s="1039">
        <f t="shared" si="0"/>
        <v>0.24444444444444444</v>
      </c>
      <c r="K47" s="865">
        <v>880</v>
      </c>
      <c r="L47" s="865" t="s">
        <v>1300</v>
      </c>
      <c r="M47" s="865" t="s">
        <v>1300</v>
      </c>
      <c r="N47" s="865" t="s">
        <v>1111</v>
      </c>
      <c r="O47" s="865"/>
      <c r="P47" s="865"/>
      <c r="Q47" s="865"/>
      <c r="R47" s="865"/>
      <c r="S47" s="865"/>
      <c r="T47" s="860"/>
      <c r="U47" s="828"/>
    </row>
    <row r="48" spans="1:21" x14ac:dyDescent="0.2">
      <c r="A48" s="1042">
        <v>8</v>
      </c>
      <c r="B48" s="1043">
        <v>8.02</v>
      </c>
      <c r="C48" s="859" t="s">
        <v>1101</v>
      </c>
      <c r="D48" s="859" t="s">
        <v>1212</v>
      </c>
      <c r="E48" s="859" t="s">
        <v>1285</v>
      </c>
      <c r="F48" s="1054" t="s">
        <v>1285</v>
      </c>
      <c r="G48" s="1044"/>
      <c r="H48" s="1042">
        <v>8700</v>
      </c>
      <c r="I48" s="1045">
        <v>65</v>
      </c>
      <c r="J48" s="1043">
        <f t="shared" si="0"/>
        <v>0.10555555555555556</v>
      </c>
      <c r="K48" s="1046">
        <v>380</v>
      </c>
      <c r="L48" s="1046" t="s">
        <v>1300</v>
      </c>
      <c r="M48" s="1046" t="s">
        <v>1300</v>
      </c>
      <c r="N48" s="1046" t="s">
        <v>1111</v>
      </c>
      <c r="O48" s="1046"/>
      <c r="P48" s="1046"/>
      <c r="Q48" s="1046"/>
      <c r="R48" s="1046"/>
      <c r="S48" s="1046"/>
      <c r="T48" s="859"/>
      <c r="U48" s="1048"/>
    </row>
    <row r="49" spans="1:21" x14ac:dyDescent="0.2">
      <c r="A49" s="1042">
        <v>8</v>
      </c>
      <c r="B49" s="1043">
        <v>8.0299999999999994</v>
      </c>
      <c r="C49" s="859" t="s">
        <v>1101</v>
      </c>
      <c r="D49" s="859" t="s">
        <v>1212</v>
      </c>
      <c r="E49" s="859" t="s">
        <v>1286</v>
      </c>
      <c r="F49" s="1054" t="s">
        <v>188</v>
      </c>
      <c r="G49" s="1044"/>
      <c r="H49" s="1042">
        <v>8400</v>
      </c>
      <c r="I49" s="1045">
        <v>120</v>
      </c>
      <c r="J49" s="1043">
        <f t="shared" si="0"/>
        <v>0.10555555555555556</v>
      </c>
      <c r="K49" s="1046">
        <v>380</v>
      </c>
      <c r="L49" s="1046" t="s">
        <v>1300</v>
      </c>
      <c r="M49" s="1046" t="s">
        <v>1300</v>
      </c>
      <c r="N49" s="1046" t="s">
        <v>1111</v>
      </c>
      <c r="O49" s="1046"/>
      <c r="P49" s="1046"/>
      <c r="Q49" s="1046"/>
      <c r="R49" s="1046"/>
      <c r="S49" s="1046"/>
      <c r="T49" s="859"/>
      <c r="U49" s="1048"/>
    </row>
    <row r="50" spans="1:21" x14ac:dyDescent="0.2">
      <c r="A50" s="1042">
        <v>8</v>
      </c>
      <c r="B50" s="1043">
        <v>8.0399999999999991</v>
      </c>
      <c r="C50" s="859" t="s">
        <v>1101</v>
      </c>
      <c r="D50" s="859" t="s">
        <v>1212</v>
      </c>
      <c r="E50" s="859" t="s">
        <v>1287</v>
      </c>
      <c r="F50" s="1054" t="s">
        <v>189</v>
      </c>
      <c r="G50" s="1044"/>
      <c r="H50" s="1042">
        <v>8900</v>
      </c>
      <c r="I50" s="1045">
        <v>380</v>
      </c>
      <c r="J50" s="1043">
        <f t="shared" si="0"/>
        <v>0.10555555555555556</v>
      </c>
      <c r="K50" s="1046">
        <v>380</v>
      </c>
      <c r="L50" s="1046" t="s">
        <v>1300</v>
      </c>
      <c r="M50" s="1046" t="s">
        <v>1300</v>
      </c>
      <c r="N50" s="1046" t="s">
        <v>1111</v>
      </c>
      <c r="O50" s="1046"/>
      <c r="P50" s="1046"/>
      <c r="Q50" s="1046"/>
      <c r="R50" s="1046"/>
      <c r="S50" s="1046"/>
      <c r="T50" s="859"/>
      <c r="U50" s="1048"/>
    </row>
    <row r="51" spans="1:21" x14ac:dyDescent="0.2">
      <c r="A51" s="1042">
        <v>8</v>
      </c>
      <c r="B51" s="1043">
        <v>8.0500000000000007</v>
      </c>
      <c r="C51" s="859" t="s">
        <v>1101</v>
      </c>
      <c r="D51" s="859" t="s">
        <v>1212</v>
      </c>
      <c r="E51" s="859" t="s">
        <v>1288</v>
      </c>
      <c r="F51" s="1054" t="s">
        <v>190</v>
      </c>
      <c r="G51" s="1044"/>
      <c r="H51" s="1042">
        <v>7500</v>
      </c>
      <c r="I51" s="1045">
        <v>50</v>
      </c>
      <c r="J51" s="1043">
        <f t="shared" si="0"/>
        <v>0.125</v>
      </c>
      <c r="K51" s="1046">
        <v>450</v>
      </c>
      <c r="L51" s="1046" t="s">
        <v>1300</v>
      </c>
      <c r="M51" s="1046" t="s">
        <v>1300</v>
      </c>
      <c r="N51" s="1046" t="s">
        <v>1111</v>
      </c>
      <c r="O51" s="1046"/>
      <c r="P51" s="1046"/>
      <c r="Q51" s="1046"/>
      <c r="R51" s="1046"/>
      <c r="S51" s="1046"/>
      <c r="T51" s="859"/>
      <c r="U51" s="1048"/>
    </row>
    <row r="52" spans="1:21" x14ac:dyDescent="0.2">
      <c r="A52" s="1042">
        <v>8</v>
      </c>
      <c r="B52" s="1043">
        <v>8.06</v>
      </c>
      <c r="C52" s="859" t="s">
        <v>1101</v>
      </c>
      <c r="D52" s="859" t="s">
        <v>1212</v>
      </c>
      <c r="E52" s="859" t="s">
        <v>1289</v>
      </c>
      <c r="F52" s="1054" t="s">
        <v>191</v>
      </c>
      <c r="G52" s="1044"/>
      <c r="H52" s="1042">
        <v>11300</v>
      </c>
      <c r="I52" s="1045">
        <v>35</v>
      </c>
      <c r="J52" s="1043">
        <f t="shared" si="0"/>
        <v>3.6111111111111108E-2</v>
      </c>
      <c r="K52" s="1046">
        <v>130</v>
      </c>
      <c r="L52" s="1046" t="s">
        <v>1300</v>
      </c>
      <c r="M52" s="1046" t="s">
        <v>1300</v>
      </c>
      <c r="N52" s="1046" t="s">
        <v>1111</v>
      </c>
      <c r="O52" s="1046"/>
      <c r="P52" s="1046"/>
      <c r="Q52" s="1046"/>
      <c r="R52" s="1046"/>
      <c r="S52" s="1046"/>
      <c r="T52" s="859"/>
      <c r="U52" s="1048"/>
    </row>
    <row r="53" spans="1:21" x14ac:dyDescent="0.2">
      <c r="A53" s="1042">
        <v>8</v>
      </c>
      <c r="B53" s="1043">
        <v>8.07</v>
      </c>
      <c r="C53" s="859" t="s">
        <v>1101</v>
      </c>
      <c r="D53" s="859" t="s">
        <v>1212</v>
      </c>
      <c r="E53" s="859" t="s">
        <v>1290</v>
      </c>
      <c r="F53" s="1054" t="s">
        <v>192</v>
      </c>
      <c r="G53" s="1044"/>
      <c r="H53" s="1042">
        <v>7800</v>
      </c>
      <c r="I53" s="1045">
        <v>50</v>
      </c>
      <c r="J53" s="1043">
        <f t="shared" si="0"/>
        <v>0.125</v>
      </c>
      <c r="K53" s="1046">
        <v>450</v>
      </c>
      <c r="L53" s="1046" t="s">
        <v>1300</v>
      </c>
      <c r="M53" s="1046" t="s">
        <v>1300</v>
      </c>
      <c r="N53" s="1046" t="s">
        <v>1111</v>
      </c>
      <c r="O53" s="1046"/>
      <c r="P53" s="1046"/>
      <c r="Q53" s="1046"/>
      <c r="R53" s="1046"/>
      <c r="S53" s="1046"/>
      <c r="T53" s="859"/>
      <c r="U53" s="1048"/>
    </row>
    <row r="54" spans="1:21" ht="25.5" x14ac:dyDescent="0.2">
      <c r="A54" s="1042">
        <v>8</v>
      </c>
      <c r="B54" s="1043">
        <v>8.08</v>
      </c>
      <c r="C54" s="859" t="s">
        <v>1101</v>
      </c>
      <c r="D54" s="859" t="s">
        <v>1212</v>
      </c>
      <c r="E54" s="859" t="s">
        <v>1301</v>
      </c>
      <c r="F54" s="1054" t="s">
        <v>1303</v>
      </c>
      <c r="G54" s="1044"/>
      <c r="H54" s="1042">
        <v>7900</v>
      </c>
      <c r="I54" s="1045">
        <v>17</v>
      </c>
      <c r="J54" s="1043">
        <f t="shared" si="0"/>
        <v>0.1388888888888889</v>
      </c>
      <c r="K54" s="1046">
        <v>500</v>
      </c>
      <c r="L54" s="1046" t="s">
        <v>1300</v>
      </c>
      <c r="M54" s="1046" t="s">
        <v>1300</v>
      </c>
      <c r="N54" s="1046" t="s">
        <v>1111</v>
      </c>
      <c r="O54" s="1046"/>
      <c r="P54" s="1046"/>
      <c r="Q54" s="1046"/>
      <c r="R54" s="1046"/>
      <c r="S54" s="1046"/>
      <c r="T54" s="859"/>
      <c r="U54" s="1048"/>
    </row>
    <row r="55" spans="1:21" x14ac:dyDescent="0.2">
      <c r="A55" s="1042">
        <v>8</v>
      </c>
      <c r="B55" s="1043">
        <v>8.09</v>
      </c>
      <c r="C55" s="859" t="s">
        <v>1101</v>
      </c>
      <c r="D55" s="859" t="s">
        <v>1212</v>
      </c>
      <c r="E55" s="859" t="s">
        <v>1302</v>
      </c>
      <c r="F55" s="1054" t="s">
        <v>1304</v>
      </c>
      <c r="G55" s="1044"/>
      <c r="H55" s="1042">
        <v>7900</v>
      </c>
      <c r="I55" s="1045">
        <v>30</v>
      </c>
      <c r="J55" s="1043">
        <f t="shared" si="0"/>
        <v>0.12777777777777777</v>
      </c>
      <c r="K55" s="1046">
        <v>460</v>
      </c>
      <c r="L55" s="1046" t="s">
        <v>1300</v>
      </c>
      <c r="M55" s="1046" t="s">
        <v>1300</v>
      </c>
      <c r="N55" s="1046" t="s">
        <v>1111</v>
      </c>
      <c r="O55" s="1046"/>
      <c r="P55" s="1046"/>
      <c r="Q55" s="1046"/>
      <c r="R55" s="1046"/>
      <c r="S55" s="1046"/>
      <c r="T55" s="859"/>
      <c r="U55" s="1048"/>
    </row>
    <row r="56" spans="1:21" x14ac:dyDescent="0.2">
      <c r="A56" s="1042">
        <v>8</v>
      </c>
      <c r="B56" s="1043">
        <v>8.1</v>
      </c>
      <c r="C56" s="859" t="s">
        <v>1101</v>
      </c>
      <c r="D56" s="859" t="s">
        <v>1212</v>
      </c>
      <c r="E56" s="859" t="s">
        <v>1291</v>
      </c>
      <c r="F56" s="1054" t="s">
        <v>193</v>
      </c>
      <c r="G56" s="1044"/>
      <c r="H56" s="1042">
        <v>7200</v>
      </c>
      <c r="I56" s="1045">
        <v>110</v>
      </c>
      <c r="J56" s="1043">
        <f t="shared" si="0"/>
        <v>0.10555555555555556</v>
      </c>
      <c r="K56" s="1046">
        <v>380</v>
      </c>
      <c r="L56" s="1046" t="s">
        <v>1300</v>
      </c>
      <c r="M56" s="1046" t="s">
        <v>1300</v>
      </c>
      <c r="N56" s="1046" t="s">
        <v>1111</v>
      </c>
      <c r="O56" s="1046"/>
      <c r="P56" s="1046"/>
      <c r="Q56" s="1046"/>
      <c r="R56" s="1046"/>
      <c r="S56" s="1046"/>
      <c r="T56" s="859"/>
      <c r="U56" s="1048"/>
    </row>
    <row r="57" spans="1:21" s="179" customFormat="1" ht="30" customHeight="1" x14ac:dyDescent="0.2">
      <c r="A57" s="863">
        <v>9</v>
      </c>
      <c r="B57" s="1039">
        <v>9.01</v>
      </c>
      <c r="C57" s="864" t="s">
        <v>1102</v>
      </c>
      <c r="D57" s="864" t="s">
        <v>1213</v>
      </c>
      <c r="E57" s="860" t="s">
        <v>536</v>
      </c>
      <c r="F57" s="1053" t="s">
        <v>199</v>
      </c>
      <c r="G57" s="1040"/>
      <c r="H57" s="863">
        <v>1050</v>
      </c>
      <c r="I57" s="866">
        <v>0.2</v>
      </c>
      <c r="J57" s="1039">
        <f t="shared" si="0"/>
        <v>0.41666666666666669</v>
      </c>
      <c r="K57" s="865">
        <v>1500</v>
      </c>
      <c r="L57" s="1041">
        <v>10000</v>
      </c>
      <c r="M57" s="1041">
        <v>10000</v>
      </c>
      <c r="N57" s="865" t="s">
        <v>1111</v>
      </c>
      <c r="O57" s="865"/>
      <c r="P57" s="865"/>
      <c r="Q57" s="865"/>
      <c r="R57" s="865"/>
      <c r="S57" s="865"/>
      <c r="T57" s="860"/>
      <c r="U57" s="828"/>
    </row>
    <row r="58" spans="1:21" x14ac:dyDescent="0.2">
      <c r="A58" s="1042">
        <v>9</v>
      </c>
      <c r="B58" s="1043">
        <v>9.02</v>
      </c>
      <c r="C58" s="859" t="s">
        <v>1102</v>
      </c>
      <c r="D58" s="859" t="s">
        <v>1213</v>
      </c>
      <c r="E58" s="859" t="s">
        <v>537</v>
      </c>
      <c r="F58" s="1054" t="s">
        <v>200</v>
      </c>
      <c r="G58" s="1044"/>
      <c r="H58" s="1042">
        <v>1200</v>
      </c>
      <c r="I58" s="1045">
        <v>0.2</v>
      </c>
      <c r="J58" s="1043">
        <f t="shared" si="0"/>
        <v>0.33333333333333331</v>
      </c>
      <c r="K58" s="1046">
        <v>1200</v>
      </c>
      <c r="L58" s="1047">
        <v>5000</v>
      </c>
      <c r="M58" s="1047">
        <v>5000</v>
      </c>
      <c r="N58" s="1046" t="s">
        <v>1111</v>
      </c>
      <c r="O58" s="1046"/>
      <c r="P58" s="1046"/>
      <c r="Q58" s="1046"/>
      <c r="R58" s="1046"/>
      <c r="S58" s="1046"/>
      <c r="T58" s="859"/>
      <c r="U58" s="1048"/>
    </row>
    <row r="59" spans="1:21" x14ac:dyDescent="0.2">
      <c r="A59" s="1042">
        <v>9</v>
      </c>
      <c r="B59" s="1043">
        <v>9.0299999999999994</v>
      </c>
      <c r="C59" s="859" t="s">
        <v>1102</v>
      </c>
      <c r="D59" s="859" t="s">
        <v>1213</v>
      </c>
      <c r="E59" s="859" t="s">
        <v>1292</v>
      </c>
      <c r="F59" s="1054" t="s">
        <v>201</v>
      </c>
      <c r="G59" s="1044"/>
      <c r="H59" s="1042">
        <v>2200</v>
      </c>
      <c r="I59" s="1045">
        <v>0.25</v>
      </c>
      <c r="J59" s="1043">
        <f t="shared" si="0"/>
        <v>0.27777777777777779</v>
      </c>
      <c r="K59" s="1046">
        <v>1000</v>
      </c>
      <c r="L59" s="1047">
        <v>10000</v>
      </c>
      <c r="M59" s="1047">
        <v>10000</v>
      </c>
      <c r="N59" s="1046" t="s">
        <v>1111</v>
      </c>
      <c r="O59" s="1046"/>
      <c r="P59" s="1046"/>
      <c r="Q59" s="1046"/>
      <c r="R59" s="1046"/>
      <c r="S59" s="1046"/>
      <c r="T59" s="859"/>
      <c r="U59" s="1048"/>
    </row>
    <row r="60" spans="1:21" x14ac:dyDescent="0.2">
      <c r="A60" s="1042">
        <v>9</v>
      </c>
      <c r="B60" s="1043">
        <v>9.0399999999999991</v>
      </c>
      <c r="C60" s="859" t="s">
        <v>1102</v>
      </c>
      <c r="D60" s="859" t="s">
        <v>1213</v>
      </c>
      <c r="E60" s="859" t="s">
        <v>1293</v>
      </c>
      <c r="F60" s="1054" t="s">
        <v>202</v>
      </c>
      <c r="G60" s="1044"/>
      <c r="H60" s="1042">
        <v>1390</v>
      </c>
      <c r="I60" s="1045">
        <v>0.17</v>
      </c>
      <c r="J60" s="1043">
        <f t="shared" si="0"/>
        <v>0.25</v>
      </c>
      <c r="K60" s="1046">
        <v>900</v>
      </c>
      <c r="L60" s="1047">
        <v>50000</v>
      </c>
      <c r="M60" s="1047">
        <v>50000</v>
      </c>
      <c r="N60" s="1046" t="s">
        <v>1111</v>
      </c>
      <c r="O60" s="1046"/>
      <c r="P60" s="1046"/>
      <c r="Q60" s="1046"/>
      <c r="R60" s="1046"/>
      <c r="S60" s="1046"/>
      <c r="T60" s="859"/>
      <c r="U60" s="1048"/>
    </row>
    <row r="61" spans="1:21" x14ac:dyDescent="0.2">
      <c r="A61" s="1042">
        <v>9</v>
      </c>
      <c r="B61" s="1043">
        <v>9.0500000000000007</v>
      </c>
      <c r="C61" s="859" t="s">
        <v>1102</v>
      </c>
      <c r="D61" s="859" t="s">
        <v>1213</v>
      </c>
      <c r="E61" s="859" t="s">
        <v>1294</v>
      </c>
      <c r="F61" s="1054" t="s">
        <v>203</v>
      </c>
      <c r="G61" s="1044"/>
      <c r="H61" s="1042">
        <v>1180</v>
      </c>
      <c r="I61" s="1045">
        <v>0.18</v>
      </c>
      <c r="J61" s="1043">
        <f t="shared" si="0"/>
        <v>0.41666666666666669</v>
      </c>
      <c r="K61" s="1046">
        <v>1500</v>
      </c>
      <c r="L61" s="1047">
        <v>50000</v>
      </c>
      <c r="M61" s="1047">
        <v>50000</v>
      </c>
      <c r="N61" s="1046" t="s">
        <v>1111</v>
      </c>
      <c r="O61" s="1046"/>
      <c r="P61" s="1046"/>
      <c r="Q61" s="1046"/>
      <c r="R61" s="1046"/>
      <c r="S61" s="1046"/>
      <c r="T61" s="859"/>
      <c r="U61" s="1048"/>
    </row>
    <row r="62" spans="1:21" x14ac:dyDescent="0.2">
      <c r="A62" s="1042">
        <v>9</v>
      </c>
      <c r="B62" s="1043">
        <v>9.06</v>
      </c>
      <c r="C62" s="859" t="s">
        <v>1102</v>
      </c>
      <c r="D62" s="859" t="s">
        <v>1213</v>
      </c>
      <c r="E62" s="859" t="s">
        <v>538</v>
      </c>
      <c r="F62" s="1054" t="s">
        <v>204</v>
      </c>
      <c r="G62" s="1044"/>
      <c r="H62" s="1042">
        <v>1410</v>
      </c>
      <c r="I62" s="1045">
        <v>0.3</v>
      </c>
      <c r="J62" s="1043">
        <f t="shared" si="0"/>
        <v>0.3888888888888889</v>
      </c>
      <c r="K62" s="1046">
        <v>1400</v>
      </c>
      <c r="L62" s="1047">
        <v>100000</v>
      </c>
      <c r="M62" s="1047">
        <v>100000</v>
      </c>
      <c r="N62" s="1046" t="s">
        <v>1111</v>
      </c>
      <c r="O62" s="1046"/>
      <c r="P62" s="1046"/>
      <c r="Q62" s="1046"/>
      <c r="R62" s="1046"/>
      <c r="S62" s="1046"/>
      <c r="T62" s="859"/>
      <c r="U62" s="1048"/>
    </row>
    <row r="63" spans="1:21" x14ac:dyDescent="0.2">
      <c r="A63" s="1042">
        <v>9</v>
      </c>
      <c r="B63" s="1043">
        <v>9.07</v>
      </c>
      <c r="C63" s="859" t="s">
        <v>1102</v>
      </c>
      <c r="D63" s="859" t="s">
        <v>1213</v>
      </c>
      <c r="E63" s="859" t="s">
        <v>1295</v>
      </c>
      <c r="F63" s="1054" t="s">
        <v>205</v>
      </c>
      <c r="G63" s="1044"/>
      <c r="H63" s="1042">
        <v>1150</v>
      </c>
      <c r="I63" s="1045">
        <v>0.25</v>
      </c>
      <c r="J63" s="1043">
        <f t="shared" si="0"/>
        <v>0.44444444444444442</v>
      </c>
      <c r="K63" s="1046">
        <v>1600</v>
      </c>
      <c r="L63" s="1047">
        <v>50000</v>
      </c>
      <c r="M63" s="1047">
        <v>50000</v>
      </c>
      <c r="N63" s="1046" t="s">
        <v>1111</v>
      </c>
      <c r="O63" s="1046"/>
      <c r="P63" s="1046"/>
      <c r="Q63" s="1046"/>
      <c r="R63" s="1046"/>
      <c r="S63" s="1046"/>
      <c r="T63" s="859"/>
      <c r="U63" s="1048"/>
    </row>
    <row r="64" spans="1:21" x14ac:dyDescent="0.2">
      <c r="A64" s="1042">
        <v>9</v>
      </c>
      <c r="B64" s="1043">
        <v>9.08</v>
      </c>
      <c r="C64" s="859" t="s">
        <v>1102</v>
      </c>
      <c r="D64" s="859" t="s">
        <v>1213</v>
      </c>
      <c r="E64" s="859" t="s">
        <v>1296</v>
      </c>
      <c r="F64" s="1054" t="s">
        <v>335</v>
      </c>
      <c r="G64" s="1044"/>
      <c r="H64" s="1042">
        <v>1450</v>
      </c>
      <c r="I64" s="1045">
        <v>0.3</v>
      </c>
      <c r="J64" s="1043">
        <f t="shared" si="0"/>
        <v>0.44444444444444442</v>
      </c>
      <c r="K64" s="1046">
        <v>1600</v>
      </c>
      <c r="L64" s="1047">
        <v>50000</v>
      </c>
      <c r="M64" s="1047">
        <v>50000</v>
      </c>
      <c r="N64" s="1046" t="s">
        <v>1111</v>
      </c>
      <c r="O64" s="1046"/>
      <c r="P64" s="1046"/>
      <c r="Q64" s="1046"/>
      <c r="R64" s="1046"/>
      <c r="S64" s="1046"/>
      <c r="T64" s="859"/>
      <c r="U64" s="1048"/>
    </row>
    <row r="65" spans="1:21" x14ac:dyDescent="0.2">
      <c r="A65" s="1042">
        <v>9</v>
      </c>
      <c r="B65" s="1043">
        <v>9.09</v>
      </c>
      <c r="C65" s="859" t="s">
        <v>1102</v>
      </c>
      <c r="D65" s="859" t="s">
        <v>1213</v>
      </c>
      <c r="E65" s="859" t="s">
        <v>32</v>
      </c>
      <c r="F65" s="1054" t="s">
        <v>327</v>
      </c>
      <c r="G65" s="1044"/>
      <c r="H65" s="1042">
        <v>980</v>
      </c>
      <c r="I65" s="1045">
        <v>0.5</v>
      </c>
      <c r="J65" s="1043">
        <f t="shared" si="0"/>
        <v>0.5</v>
      </c>
      <c r="K65" s="1046">
        <v>1800</v>
      </c>
      <c r="L65" s="1047">
        <v>100000</v>
      </c>
      <c r="M65" s="1047">
        <v>100000</v>
      </c>
      <c r="N65" s="1046" t="s">
        <v>1111</v>
      </c>
      <c r="O65" s="1046"/>
      <c r="P65" s="1046"/>
      <c r="Q65" s="1046"/>
      <c r="R65" s="1046"/>
      <c r="S65" s="1046"/>
      <c r="T65" s="859"/>
      <c r="U65" s="1048"/>
    </row>
    <row r="66" spans="1:21" x14ac:dyDescent="0.2">
      <c r="A66" s="1042">
        <v>9</v>
      </c>
      <c r="B66" s="1043">
        <v>9.1</v>
      </c>
      <c r="C66" s="859" t="s">
        <v>1102</v>
      </c>
      <c r="D66" s="859" t="s">
        <v>1213</v>
      </c>
      <c r="E66" s="859" t="s">
        <v>539</v>
      </c>
      <c r="F66" s="1054" t="s">
        <v>328</v>
      </c>
      <c r="G66" s="1044"/>
      <c r="H66" s="1042">
        <v>920</v>
      </c>
      <c r="I66" s="1045">
        <v>0.33</v>
      </c>
      <c r="J66" s="1043">
        <f t="shared" si="0"/>
        <v>0.61111111111111116</v>
      </c>
      <c r="K66" s="1046">
        <v>2200</v>
      </c>
      <c r="L66" s="1047">
        <v>100000</v>
      </c>
      <c r="M66" s="1047">
        <v>100000</v>
      </c>
      <c r="N66" s="1046" t="s">
        <v>1111</v>
      </c>
      <c r="O66" s="1046"/>
      <c r="P66" s="1046"/>
      <c r="Q66" s="1046"/>
      <c r="R66" s="1046"/>
      <c r="S66" s="1046"/>
      <c r="T66" s="859"/>
      <c r="U66" s="1048"/>
    </row>
    <row r="67" spans="1:21" x14ac:dyDescent="0.2">
      <c r="A67" s="1042">
        <v>9</v>
      </c>
      <c r="B67" s="1043">
        <v>9.11</v>
      </c>
      <c r="C67" s="859" t="s">
        <v>1102</v>
      </c>
      <c r="D67" s="859" t="s">
        <v>1213</v>
      </c>
      <c r="E67" s="859" t="s">
        <v>1297</v>
      </c>
      <c r="F67" s="1054" t="s">
        <v>329</v>
      </c>
      <c r="G67" s="1044"/>
      <c r="H67" s="1042">
        <v>1050</v>
      </c>
      <c r="I67" s="1045">
        <v>0.16</v>
      </c>
      <c r="J67" s="1043">
        <f t="shared" si="0"/>
        <v>0.3611111111111111</v>
      </c>
      <c r="K67" s="1046">
        <v>1300</v>
      </c>
      <c r="L67" s="1047">
        <v>100000</v>
      </c>
      <c r="M67" s="1047">
        <v>100000</v>
      </c>
      <c r="N67" s="1046" t="s">
        <v>1111</v>
      </c>
      <c r="O67" s="1046"/>
      <c r="P67" s="1046"/>
      <c r="Q67" s="1046"/>
      <c r="R67" s="1046"/>
      <c r="S67" s="1046"/>
      <c r="T67" s="859"/>
      <c r="U67" s="1048"/>
    </row>
    <row r="68" spans="1:21" x14ac:dyDescent="0.2">
      <c r="A68" s="1042">
        <v>9</v>
      </c>
      <c r="B68" s="1043">
        <v>9.1199999999999992</v>
      </c>
      <c r="C68" s="859" t="s">
        <v>1102</v>
      </c>
      <c r="D68" s="859" t="s">
        <v>1213</v>
      </c>
      <c r="E68" s="859" t="s">
        <v>1298</v>
      </c>
      <c r="F68" s="1054" t="s">
        <v>330</v>
      </c>
      <c r="G68" s="1044"/>
      <c r="H68" s="1042">
        <v>910</v>
      </c>
      <c r="I68" s="1045">
        <v>0.22</v>
      </c>
      <c r="J68" s="1043">
        <f t="shared" si="0"/>
        <v>0.5</v>
      </c>
      <c r="K68" s="1046">
        <v>1800</v>
      </c>
      <c r="L68" s="1047">
        <v>10000</v>
      </c>
      <c r="M68" s="1047">
        <v>10000</v>
      </c>
      <c r="N68" s="1046" t="s">
        <v>1111</v>
      </c>
      <c r="O68" s="1046"/>
      <c r="P68" s="1046"/>
      <c r="Q68" s="1046"/>
      <c r="R68" s="1046"/>
      <c r="S68" s="1046"/>
      <c r="T68" s="859"/>
      <c r="U68" s="1048"/>
    </row>
    <row r="69" spans="1:21" x14ac:dyDescent="0.2">
      <c r="A69" s="1042">
        <v>9</v>
      </c>
      <c r="B69" s="1043">
        <v>9.1300000000000008</v>
      </c>
      <c r="C69" s="859" t="s">
        <v>1102</v>
      </c>
      <c r="D69" s="859" t="s">
        <v>1213</v>
      </c>
      <c r="E69" s="859" t="s">
        <v>1299</v>
      </c>
      <c r="F69" s="1054" t="s">
        <v>336</v>
      </c>
      <c r="G69" s="1044"/>
      <c r="H69" s="1042">
        <v>1200</v>
      </c>
      <c r="I69" s="1045">
        <v>0.25</v>
      </c>
      <c r="J69" s="1043">
        <f t="shared" si="0"/>
        <v>0.5</v>
      </c>
      <c r="K69" s="1046">
        <v>1800</v>
      </c>
      <c r="L69" s="1047">
        <v>10000</v>
      </c>
      <c r="M69" s="1047">
        <v>10000</v>
      </c>
      <c r="N69" s="1046" t="s">
        <v>1111</v>
      </c>
      <c r="O69" s="1046"/>
      <c r="P69" s="1046"/>
      <c r="Q69" s="1046"/>
      <c r="R69" s="1046"/>
      <c r="S69" s="1046"/>
      <c r="T69" s="859"/>
      <c r="U69" s="1048"/>
    </row>
    <row r="70" spans="1:21" x14ac:dyDescent="0.2">
      <c r="A70" s="1042">
        <v>9</v>
      </c>
      <c r="B70" s="1043">
        <v>9.14</v>
      </c>
      <c r="C70" s="859" t="s">
        <v>1102</v>
      </c>
      <c r="D70" s="859" t="s">
        <v>1213</v>
      </c>
      <c r="E70" s="859" t="s">
        <v>1307</v>
      </c>
      <c r="F70" s="1054" t="s">
        <v>331</v>
      </c>
      <c r="G70" s="1044"/>
      <c r="H70" s="1042">
        <v>1200</v>
      </c>
      <c r="I70" s="1045">
        <v>0.25</v>
      </c>
      <c r="J70" s="1043">
        <f t="shared" si="0"/>
        <v>0.5</v>
      </c>
      <c r="K70" s="1046">
        <v>1800</v>
      </c>
      <c r="L70" s="1047">
        <v>6000</v>
      </c>
      <c r="M70" s="1047">
        <v>6000</v>
      </c>
      <c r="N70" s="1046" t="s">
        <v>1111</v>
      </c>
      <c r="O70" s="1046"/>
      <c r="P70" s="1046"/>
      <c r="Q70" s="1046"/>
      <c r="R70" s="1046"/>
      <c r="S70" s="1046"/>
      <c r="T70" s="859"/>
      <c r="U70" s="1048"/>
    </row>
    <row r="71" spans="1:21" x14ac:dyDescent="0.2">
      <c r="A71" s="1042">
        <v>9</v>
      </c>
      <c r="B71" s="1043">
        <v>9.15</v>
      </c>
      <c r="C71" s="859" t="s">
        <v>1102</v>
      </c>
      <c r="D71" s="859" t="s">
        <v>1213</v>
      </c>
      <c r="E71" s="859" t="s">
        <v>540</v>
      </c>
      <c r="F71" s="1054" t="s">
        <v>332</v>
      </c>
      <c r="G71" s="1044"/>
      <c r="H71" s="1042">
        <v>1200</v>
      </c>
      <c r="I71" s="1045">
        <v>0.2</v>
      </c>
      <c r="J71" s="1043">
        <f t="shared" ref="J71:J134" si="1" xml:space="preserve"> K71/3600</f>
        <v>0.3888888888888889</v>
      </c>
      <c r="K71" s="1046">
        <v>1400</v>
      </c>
      <c r="L71" s="1047">
        <v>10000</v>
      </c>
      <c r="M71" s="1047">
        <v>10000</v>
      </c>
      <c r="N71" s="1046" t="s">
        <v>1111</v>
      </c>
      <c r="O71" s="1046"/>
      <c r="P71" s="1046"/>
      <c r="Q71" s="1046"/>
      <c r="R71" s="1046"/>
      <c r="S71" s="1046"/>
      <c r="T71" s="859"/>
      <c r="U71" s="1048"/>
    </row>
    <row r="72" spans="1:21" x14ac:dyDescent="0.2">
      <c r="A72" s="1042">
        <v>9</v>
      </c>
      <c r="B72" s="1043">
        <v>9.16</v>
      </c>
      <c r="C72" s="859" t="s">
        <v>1102</v>
      </c>
      <c r="D72" s="859" t="s">
        <v>1213</v>
      </c>
      <c r="E72" s="859" t="s">
        <v>1308</v>
      </c>
      <c r="F72" s="1054" t="s">
        <v>333</v>
      </c>
      <c r="G72" s="1044"/>
      <c r="H72" s="1042">
        <v>1300</v>
      </c>
      <c r="I72" s="1045">
        <v>0.3</v>
      </c>
      <c r="J72" s="1043">
        <f t="shared" si="1"/>
        <v>0.47222222222222221</v>
      </c>
      <c r="K72" s="1046">
        <v>1700</v>
      </c>
      <c r="L72" s="1047">
        <v>100000</v>
      </c>
      <c r="M72" s="1047">
        <v>100000</v>
      </c>
      <c r="N72" s="1046" t="s">
        <v>1111</v>
      </c>
      <c r="O72" s="1046"/>
      <c r="P72" s="1046"/>
      <c r="Q72" s="1046"/>
      <c r="R72" s="1046"/>
      <c r="S72" s="1046"/>
      <c r="T72" s="859"/>
      <c r="U72" s="1048"/>
    </row>
    <row r="73" spans="1:21" x14ac:dyDescent="0.2">
      <c r="A73" s="1042">
        <v>9</v>
      </c>
      <c r="B73" s="1043">
        <v>9.17</v>
      </c>
      <c r="C73" s="859" t="s">
        <v>1102</v>
      </c>
      <c r="D73" s="859" t="s">
        <v>1213</v>
      </c>
      <c r="E73" s="859" t="s">
        <v>1309</v>
      </c>
      <c r="F73" s="1054" t="s">
        <v>334</v>
      </c>
      <c r="G73" s="1044"/>
      <c r="H73" s="1042">
        <v>1400</v>
      </c>
      <c r="I73" s="1045">
        <v>0.19</v>
      </c>
      <c r="J73" s="1043">
        <f t="shared" si="1"/>
        <v>0.33333333333333331</v>
      </c>
      <c r="K73" s="1046">
        <v>1200</v>
      </c>
      <c r="L73" s="1047">
        <v>10000</v>
      </c>
      <c r="M73" s="1047">
        <v>10000</v>
      </c>
      <c r="N73" s="1046" t="s">
        <v>1111</v>
      </c>
      <c r="O73" s="1046"/>
      <c r="P73" s="1046"/>
      <c r="Q73" s="1046"/>
      <c r="R73" s="1046"/>
      <c r="S73" s="1046"/>
      <c r="T73" s="859"/>
      <c r="U73" s="1048"/>
    </row>
    <row r="74" spans="1:21" s="179" customFormat="1" ht="30" customHeight="1" x14ac:dyDescent="0.2">
      <c r="A74" s="863">
        <v>10</v>
      </c>
      <c r="B74" s="1039">
        <v>10.01</v>
      </c>
      <c r="C74" s="864" t="s">
        <v>1127</v>
      </c>
      <c r="D74" s="864" t="s">
        <v>1214</v>
      </c>
      <c r="E74" s="860" t="s">
        <v>1310</v>
      </c>
      <c r="F74" s="1053" t="s">
        <v>345</v>
      </c>
      <c r="G74" s="1040"/>
      <c r="H74" s="863">
        <v>910</v>
      </c>
      <c r="I74" s="866">
        <v>0.13</v>
      </c>
      <c r="J74" s="1039">
        <f t="shared" si="1"/>
        <v>0.30555555555555558</v>
      </c>
      <c r="K74" s="865">
        <v>1100</v>
      </c>
      <c r="L74" s="1041">
        <v>10000</v>
      </c>
      <c r="M74" s="1041">
        <v>10000</v>
      </c>
      <c r="N74" s="865" t="s">
        <v>1111</v>
      </c>
      <c r="O74" s="865"/>
      <c r="P74" s="865"/>
      <c r="Q74" s="865"/>
      <c r="R74" s="865"/>
      <c r="S74" s="865"/>
      <c r="T74" s="860"/>
      <c r="U74" s="828"/>
    </row>
    <row r="75" spans="1:21" x14ac:dyDescent="0.2">
      <c r="A75" s="1042">
        <v>10</v>
      </c>
      <c r="B75" s="1043">
        <v>10.02</v>
      </c>
      <c r="C75" s="859" t="s">
        <v>1127</v>
      </c>
      <c r="D75" s="859" t="s">
        <v>1214</v>
      </c>
      <c r="E75" s="859" t="s">
        <v>1311</v>
      </c>
      <c r="F75" s="1054" t="s">
        <v>337</v>
      </c>
      <c r="G75" s="1044"/>
      <c r="H75" s="1042">
        <v>1240</v>
      </c>
      <c r="I75" s="1045">
        <v>0.23</v>
      </c>
      <c r="J75" s="1043">
        <f t="shared" si="1"/>
        <v>0.59444444444444444</v>
      </c>
      <c r="K75" s="1046">
        <v>2140</v>
      </c>
      <c r="L75" s="1047">
        <v>10000</v>
      </c>
      <c r="M75" s="1047">
        <v>10000</v>
      </c>
      <c r="N75" s="1046" t="s">
        <v>1111</v>
      </c>
      <c r="O75" s="1046"/>
      <c r="P75" s="1046"/>
      <c r="Q75" s="1046"/>
      <c r="R75" s="1046"/>
      <c r="S75" s="1046"/>
      <c r="T75" s="859"/>
      <c r="U75" s="1048"/>
    </row>
    <row r="76" spans="1:21" ht="25.5" x14ac:dyDescent="0.2">
      <c r="A76" s="1042">
        <v>10</v>
      </c>
      <c r="B76" s="1043">
        <v>10.029999999999999</v>
      </c>
      <c r="C76" s="859" t="s">
        <v>1127</v>
      </c>
      <c r="D76" s="859" t="s">
        <v>1214</v>
      </c>
      <c r="E76" s="859" t="s">
        <v>1312</v>
      </c>
      <c r="F76" s="1054" t="s">
        <v>338</v>
      </c>
      <c r="G76" s="1044"/>
      <c r="H76" s="1042">
        <v>1200</v>
      </c>
      <c r="I76" s="1045">
        <v>0.24</v>
      </c>
      <c r="J76" s="1043">
        <f t="shared" si="1"/>
        <v>0.3888888888888889</v>
      </c>
      <c r="K76" s="1046">
        <v>1400</v>
      </c>
      <c r="L76" s="1047">
        <v>200000</v>
      </c>
      <c r="M76" s="1047">
        <v>200000</v>
      </c>
      <c r="N76" s="1046" t="s">
        <v>1111</v>
      </c>
      <c r="O76" s="1046"/>
      <c r="P76" s="1046"/>
      <c r="Q76" s="1046"/>
      <c r="R76" s="1046"/>
      <c r="S76" s="1046"/>
      <c r="T76" s="859"/>
      <c r="U76" s="1048"/>
    </row>
    <row r="77" spans="1:21" x14ac:dyDescent="0.2">
      <c r="A77" s="1042">
        <v>10</v>
      </c>
      <c r="B77" s="1043">
        <v>10.039999999999999</v>
      </c>
      <c r="C77" s="859" t="s">
        <v>1127</v>
      </c>
      <c r="D77" s="859" t="s">
        <v>1214</v>
      </c>
      <c r="E77" s="859" t="s">
        <v>1313</v>
      </c>
      <c r="F77" s="1054" t="s">
        <v>339</v>
      </c>
      <c r="G77" s="1052" t="s">
        <v>800</v>
      </c>
      <c r="H77" s="1042">
        <v>70</v>
      </c>
      <c r="I77" s="1045">
        <v>0.06</v>
      </c>
      <c r="J77" s="1043">
        <f t="shared" si="1"/>
        <v>0.41666666666666669</v>
      </c>
      <c r="K77" s="1046">
        <v>1500</v>
      </c>
      <c r="L77" s="1047">
        <v>7000</v>
      </c>
      <c r="M77" s="1047">
        <v>7000</v>
      </c>
      <c r="N77" s="1046" t="s">
        <v>1111</v>
      </c>
      <c r="O77" s="1046"/>
      <c r="P77" s="1046"/>
      <c r="Q77" s="1046"/>
      <c r="R77" s="1046"/>
      <c r="S77" s="1046"/>
      <c r="T77" s="859"/>
      <c r="U77" s="1048"/>
    </row>
    <row r="78" spans="1:21" x14ac:dyDescent="0.2">
      <c r="A78" s="1042">
        <v>10</v>
      </c>
      <c r="B78" s="1043">
        <v>10.050000000000001</v>
      </c>
      <c r="C78" s="859" t="s">
        <v>1127</v>
      </c>
      <c r="D78" s="859" t="s">
        <v>1214</v>
      </c>
      <c r="E78" s="859" t="s">
        <v>1314</v>
      </c>
      <c r="F78" s="1054" t="s">
        <v>340</v>
      </c>
      <c r="G78" s="1044"/>
      <c r="H78" s="1042">
        <v>1200</v>
      </c>
      <c r="I78" s="1045">
        <v>0.17</v>
      </c>
      <c r="J78" s="1043">
        <f t="shared" si="1"/>
        <v>0.3888888888888889</v>
      </c>
      <c r="K78" s="1046">
        <v>1400</v>
      </c>
      <c r="L78" s="1046" t="s">
        <v>1300</v>
      </c>
      <c r="M78" s="1046" t="s">
        <v>1300</v>
      </c>
      <c r="N78" s="1046" t="s">
        <v>1111</v>
      </c>
      <c r="O78" s="1046"/>
      <c r="P78" s="1046"/>
      <c r="Q78" s="1046"/>
      <c r="R78" s="1046"/>
      <c r="S78" s="1046"/>
      <c r="T78" s="859"/>
      <c r="U78" s="1048"/>
    </row>
    <row r="79" spans="1:21" x14ac:dyDescent="0.2">
      <c r="A79" s="1042">
        <v>10</v>
      </c>
      <c r="B79" s="1043">
        <v>10.06</v>
      </c>
      <c r="C79" s="859" t="s">
        <v>1127</v>
      </c>
      <c r="D79" s="859" t="s">
        <v>1214</v>
      </c>
      <c r="E79" s="859" t="s">
        <v>541</v>
      </c>
      <c r="F79" s="1054" t="s">
        <v>344</v>
      </c>
      <c r="G79" s="1044"/>
      <c r="H79" s="1042">
        <v>1150</v>
      </c>
      <c r="I79" s="1045">
        <v>0.25</v>
      </c>
      <c r="J79" s="1043">
        <f t="shared" si="1"/>
        <v>0.27777777777777779</v>
      </c>
      <c r="K79" s="1046">
        <v>1000</v>
      </c>
      <c r="L79" s="1047">
        <v>6000</v>
      </c>
      <c r="M79" s="1047">
        <v>6000</v>
      </c>
      <c r="N79" s="1046" t="s">
        <v>1111</v>
      </c>
      <c r="O79" s="1046"/>
      <c r="P79" s="1046"/>
      <c r="Q79" s="1046"/>
      <c r="R79" s="1046"/>
      <c r="S79" s="1046"/>
      <c r="T79" s="859"/>
      <c r="U79" s="1048"/>
    </row>
    <row r="80" spans="1:21" x14ac:dyDescent="0.2">
      <c r="A80" s="1042">
        <v>10</v>
      </c>
      <c r="B80" s="1043">
        <v>10.07</v>
      </c>
      <c r="C80" s="859" t="s">
        <v>1127</v>
      </c>
      <c r="D80" s="859" t="s">
        <v>1214</v>
      </c>
      <c r="E80" s="859" t="s">
        <v>1315</v>
      </c>
      <c r="F80" s="1054" t="s">
        <v>341</v>
      </c>
      <c r="G80" s="1044"/>
      <c r="H80" s="1042">
        <v>930</v>
      </c>
      <c r="I80" s="1045">
        <v>0.2</v>
      </c>
      <c r="J80" s="1043">
        <f t="shared" si="1"/>
        <v>0.30555555555555558</v>
      </c>
      <c r="K80" s="1046">
        <v>1100</v>
      </c>
      <c r="L80" s="1047">
        <v>10000</v>
      </c>
      <c r="M80" s="1047">
        <v>10000</v>
      </c>
      <c r="N80" s="1046" t="s">
        <v>1111</v>
      </c>
      <c r="O80" s="1046"/>
      <c r="P80" s="1046"/>
      <c r="Q80" s="1046"/>
      <c r="R80" s="1046"/>
      <c r="S80" s="1046"/>
      <c r="T80" s="859"/>
      <c r="U80" s="1048"/>
    </row>
    <row r="81" spans="1:21" x14ac:dyDescent="0.2">
      <c r="A81" s="1042">
        <v>10</v>
      </c>
      <c r="B81" s="1043">
        <v>10.08</v>
      </c>
      <c r="C81" s="859" t="s">
        <v>1127</v>
      </c>
      <c r="D81" s="859" t="s">
        <v>1214</v>
      </c>
      <c r="E81" s="859" t="s">
        <v>1316</v>
      </c>
      <c r="F81" s="1054" t="s">
        <v>342</v>
      </c>
      <c r="G81" s="1044"/>
      <c r="H81" s="1042">
        <v>1700</v>
      </c>
      <c r="I81" s="1045">
        <v>0.4</v>
      </c>
      <c r="J81" s="1043">
        <f t="shared" si="1"/>
        <v>0.27777777777777779</v>
      </c>
      <c r="K81" s="1046">
        <v>1000</v>
      </c>
      <c r="L81" s="1047">
        <v>10000</v>
      </c>
      <c r="M81" s="1047">
        <v>10000</v>
      </c>
      <c r="N81" s="1046" t="s">
        <v>1111</v>
      </c>
      <c r="O81" s="1046"/>
      <c r="P81" s="1046"/>
      <c r="Q81" s="1046"/>
      <c r="R81" s="1046"/>
      <c r="S81" s="1046"/>
      <c r="T81" s="859"/>
      <c r="U81" s="1048"/>
    </row>
    <row r="82" spans="1:21" x14ac:dyDescent="0.2">
      <c r="A82" s="1042">
        <v>10</v>
      </c>
      <c r="B82" s="1043">
        <v>10.09</v>
      </c>
      <c r="C82" s="859" t="s">
        <v>1127</v>
      </c>
      <c r="D82" s="859" t="s">
        <v>1214</v>
      </c>
      <c r="E82" s="859" t="s">
        <v>1317</v>
      </c>
      <c r="F82" s="1054" t="s">
        <v>343</v>
      </c>
      <c r="G82" s="1044"/>
      <c r="H82" s="1042">
        <v>980</v>
      </c>
      <c r="I82" s="1045">
        <v>0.25</v>
      </c>
      <c r="J82" s="1043">
        <f t="shared" si="1"/>
        <v>0.27777777777777779</v>
      </c>
      <c r="K82" s="1046">
        <v>1000</v>
      </c>
      <c r="L82" s="1047">
        <v>100000</v>
      </c>
      <c r="M82" s="1047">
        <v>100000</v>
      </c>
      <c r="N82" s="1046" t="s">
        <v>1111</v>
      </c>
      <c r="O82" s="1046"/>
      <c r="P82" s="1046"/>
      <c r="Q82" s="1046"/>
      <c r="R82" s="1046"/>
      <c r="S82" s="1046"/>
      <c r="T82" s="859"/>
      <c r="U82" s="1048"/>
    </row>
    <row r="83" spans="1:21" s="179" customFormat="1" ht="60" customHeight="1" x14ac:dyDescent="0.2">
      <c r="A83" s="863">
        <v>11</v>
      </c>
      <c r="B83" s="1039">
        <v>11.01</v>
      </c>
      <c r="C83" s="864" t="s">
        <v>1103</v>
      </c>
      <c r="D83" s="864" t="s">
        <v>1215</v>
      </c>
      <c r="E83" s="860" t="s">
        <v>740</v>
      </c>
      <c r="F83" s="1053" t="s">
        <v>346</v>
      </c>
      <c r="G83" s="1040"/>
      <c r="H83" s="863">
        <v>720</v>
      </c>
      <c r="I83" s="866">
        <v>0.13</v>
      </c>
      <c r="J83" s="1039">
        <f t="shared" si="1"/>
        <v>0.27777777777777779</v>
      </c>
      <c r="K83" s="865">
        <v>1000</v>
      </c>
      <c r="L83" s="865" t="s">
        <v>1300</v>
      </c>
      <c r="M83" s="865" t="s">
        <v>1300</v>
      </c>
      <c r="N83" s="865" t="s">
        <v>1111</v>
      </c>
      <c r="O83" s="865"/>
      <c r="P83" s="865"/>
      <c r="Q83" s="865"/>
      <c r="R83" s="865"/>
      <c r="S83" s="865"/>
      <c r="T83" s="860"/>
      <c r="U83" s="828"/>
    </row>
    <row r="84" spans="1:21" ht="38.25" x14ac:dyDescent="0.2">
      <c r="A84" s="1042">
        <v>11</v>
      </c>
      <c r="B84" s="1043">
        <v>11.02</v>
      </c>
      <c r="C84" s="859" t="s">
        <v>1103</v>
      </c>
      <c r="D84" s="859" t="s">
        <v>1215</v>
      </c>
      <c r="E84" s="859" t="s">
        <v>542</v>
      </c>
      <c r="F84" s="1054" t="s">
        <v>558</v>
      </c>
      <c r="G84" s="1044"/>
      <c r="H84" s="1042">
        <v>1200</v>
      </c>
      <c r="I84" s="1045">
        <v>0.35</v>
      </c>
      <c r="J84" s="1043">
        <f t="shared" si="1"/>
        <v>0.27777777777777779</v>
      </c>
      <c r="K84" s="1046">
        <v>1000</v>
      </c>
      <c r="L84" s="1047">
        <v>5000</v>
      </c>
      <c r="M84" s="1047">
        <v>5000</v>
      </c>
      <c r="N84" s="1046" t="s">
        <v>1111</v>
      </c>
      <c r="O84" s="1046"/>
      <c r="P84" s="1046"/>
      <c r="Q84" s="1046"/>
      <c r="R84" s="1046"/>
      <c r="S84" s="1046"/>
      <c r="T84" s="859"/>
      <c r="U84" s="1048"/>
    </row>
    <row r="85" spans="1:21" ht="38.25" x14ac:dyDescent="0.2">
      <c r="A85" s="1042">
        <v>11</v>
      </c>
      <c r="B85" s="1043">
        <v>11.03</v>
      </c>
      <c r="C85" s="859" t="s">
        <v>1103</v>
      </c>
      <c r="D85" s="859" t="s">
        <v>1215</v>
      </c>
      <c r="E85" s="859" t="s">
        <v>543</v>
      </c>
      <c r="F85" s="1054" t="s">
        <v>347</v>
      </c>
      <c r="G85" s="1044"/>
      <c r="H85" s="1042">
        <v>1450</v>
      </c>
      <c r="I85" s="1045">
        <v>0.5</v>
      </c>
      <c r="J85" s="1043">
        <f t="shared" si="1"/>
        <v>0.27777777777777779</v>
      </c>
      <c r="K85" s="1046">
        <v>1000</v>
      </c>
      <c r="L85" s="1047">
        <v>5000</v>
      </c>
      <c r="M85" s="1047">
        <v>5000</v>
      </c>
      <c r="N85" s="1046" t="s">
        <v>1111</v>
      </c>
      <c r="O85" s="1046"/>
      <c r="P85" s="1046"/>
      <c r="Q85" s="1046"/>
      <c r="R85" s="1046"/>
      <c r="S85" s="1046"/>
      <c r="T85" s="859"/>
      <c r="U85" s="1048"/>
    </row>
    <row r="86" spans="1:21" ht="38.25" x14ac:dyDescent="0.2">
      <c r="A86" s="1042">
        <v>11</v>
      </c>
      <c r="B86" s="1043">
        <v>11.04</v>
      </c>
      <c r="C86" s="859" t="s">
        <v>1103</v>
      </c>
      <c r="D86" s="859" t="s">
        <v>1215</v>
      </c>
      <c r="E86" s="859" t="s">
        <v>544</v>
      </c>
      <c r="F86" s="1054" t="s">
        <v>348</v>
      </c>
      <c r="G86" s="1044"/>
      <c r="H86" s="1042">
        <v>750</v>
      </c>
      <c r="I86" s="1045">
        <v>0.12</v>
      </c>
      <c r="J86" s="1043">
        <f t="shared" si="1"/>
        <v>0.27777777777777779</v>
      </c>
      <c r="K86" s="1046">
        <v>1000</v>
      </c>
      <c r="L86" s="1047">
        <v>10000</v>
      </c>
      <c r="M86" s="1047">
        <v>10000</v>
      </c>
      <c r="N86" s="1046" t="s">
        <v>1111</v>
      </c>
      <c r="O86" s="1046"/>
      <c r="P86" s="1046"/>
      <c r="Q86" s="1046"/>
      <c r="R86" s="1046"/>
      <c r="S86" s="1046"/>
      <c r="T86" s="859"/>
      <c r="U86" s="1048"/>
    </row>
    <row r="87" spans="1:21" ht="38.25" x14ac:dyDescent="0.2">
      <c r="A87" s="1042">
        <v>11</v>
      </c>
      <c r="B87" s="1043">
        <v>11.05</v>
      </c>
      <c r="C87" s="859" t="s">
        <v>1103</v>
      </c>
      <c r="D87" s="859" t="s">
        <v>1215</v>
      </c>
      <c r="E87" s="859" t="s">
        <v>81</v>
      </c>
      <c r="F87" s="1054" t="s">
        <v>355</v>
      </c>
      <c r="G87" s="1044"/>
      <c r="H87" s="1042">
        <v>1300</v>
      </c>
      <c r="I87" s="1045">
        <v>0.21</v>
      </c>
      <c r="J87" s="1043">
        <f t="shared" si="1"/>
        <v>0.5</v>
      </c>
      <c r="K87" s="1046">
        <v>1800</v>
      </c>
      <c r="L87" s="1046">
        <v>60</v>
      </c>
      <c r="M87" s="1046">
        <v>60</v>
      </c>
      <c r="N87" s="1046" t="s">
        <v>1111</v>
      </c>
      <c r="O87" s="1046"/>
      <c r="P87" s="1046"/>
      <c r="Q87" s="1046"/>
      <c r="R87" s="1046"/>
      <c r="S87" s="1046"/>
      <c r="T87" s="859"/>
      <c r="U87" s="1048"/>
    </row>
    <row r="88" spans="1:21" ht="38.25" x14ac:dyDescent="0.2">
      <c r="A88" s="1042">
        <v>11</v>
      </c>
      <c r="B88" s="1043">
        <v>11.06</v>
      </c>
      <c r="C88" s="859" t="s">
        <v>1103</v>
      </c>
      <c r="D88" s="859" t="s">
        <v>1215</v>
      </c>
      <c r="E88" s="859" t="s">
        <v>82</v>
      </c>
      <c r="F88" s="1054" t="s">
        <v>559</v>
      </c>
      <c r="G88" s="1044"/>
      <c r="H88" s="1042">
        <v>1200</v>
      </c>
      <c r="I88" s="1045">
        <v>0.14000000000000001</v>
      </c>
      <c r="J88" s="1043">
        <f t="shared" si="1"/>
        <v>0.27777777777777779</v>
      </c>
      <c r="K88" s="1046">
        <v>1000</v>
      </c>
      <c r="L88" s="1047">
        <v>100000</v>
      </c>
      <c r="M88" s="1047">
        <v>100000</v>
      </c>
      <c r="N88" s="1046" t="s">
        <v>1111</v>
      </c>
      <c r="O88" s="1046"/>
      <c r="P88" s="1046"/>
      <c r="Q88" s="1046"/>
      <c r="R88" s="1046"/>
      <c r="S88" s="1046"/>
      <c r="T88" s="859"/>
      <c r="U88" s="1048"/>
    </row>
    <row r="89" spans="1:21" ht="38.25" x14ac:dyDescent="0.2">
      <c r="A89" s="1042">
        <v>11</v>
      </c>
      <c r="B89" s="1043">
        <v>11.07</v>
      </c>
      <c r="C89" s="859" t="s">
        <v>1103</v>
      </c>
      <c r="D89" s="859" t="s">
        <v>1215</v>
      </c>
      <c r="E89" s="859" t="s">
        <v>83</v>
      </c>
      <c r="F89" s="1054" t="s">
        <v>560</v>
      </c>
      <c r="G89" s="1052" t="s">
        <v>800</v>
      </c>
      <c r="H89" s="1042">
        <v>70</v>
      </c>
      <c r="I89" s="1045">
        <v>0.05</v>
      </c>
      <c r="J89" s="1043">
        <f t="shared" si="1"/>
        <v>0.41666666666666669</v>
      </c>
      <c r="K89" s="1046">
        <v>1500</v>
      </c>
      <c r="L89" s="1047">
        <v>10000</v>
      </c>
      <c r="M89" s="1047">
        <v>10000</v>
      </c>
      <c r="N89" s="1046" t="s">
        <v>1111</v>
      </c>
      <c r="O89" s="1046"/>
      <c r="P89" s="1046"/>
      <c r="Q89" s="1046"/>
      <c r="R89" s="1046"/>
      <c r="S89" s="1046"/>
      <c r="T89" s="859"/>
      <c r="U89" s="1048"/>
    </row>
    <row r="90" spans="1:21" ht="38.25" x14ac:dyDescent="0.2">
      <c r="A90" s="1042">
        <v>11</v>
      </c>
      <c r="B90" s="1043">
        <v>11.08</v>
      </c>
      <c r="C90" s="859" t="s">
        <v>1103</v>
      </c>
      <c r="D90" s="859" t="s">
        <v>1215</v>
      </c>
      <c r="E90" s="859" t="s">
        <v>84</v>
      </c>
      <c r="F90" s="1054" t="s">
        <v>349</v>
      </c>
      <c r="G90" s="1044"/>
      <c r="H90" s="1042">
        <v>70</v>
      </c>
      <c r="I90" s="1045">
        <v>0.05</v>
      </c>
      <c r="J90" s="1043">
        <f t="shared" si="1"/>
        <v>0.41666666666666669</v>
      </c>
      <c r="K90" s="1046">
        <v>1500</v>
      </c>
      <c r="L90" s="1046">
        <v>60</v>
      </c>
      <c r="M90" s="1046">
        <v>60</v>
      </c>
      <c r="N90" s="1046" t="s">
        <v>1111</v>
      </c>
      <c r="O90" s="1046"/>
      <c r="P90" s="1046"/>
      <c r="Q90" s="1046"/>
      <c r="R90" s="1046"/>
      <c r="S90" s="1046"/>
      <c r="T90" s="859"/>
      <c r="U90" s="1048"/>
    </row>
    <row r="91" spans="1:21" ht="38.25" x14ac:dyDescent="0.2">
      <c r="A91" s="1042">
        <v>11</v>
      </c>
      <c r="B91" s="1043">
        <v>11.09</v>
      </c>
      <c r="C91" s="859" t="s">
        <v>1103</v>
      </c>
      <c r="D91" s="859" t="s">
        <v>1215</v>
      </c>
      <c r="E91" s="859" t="s">
        <v>85</v>
      </c>
      <c r="F91" s="1054" t="s">
        <v>350</v>
      </c>
      <c r="G91" s="1044"/>
      <c r="H91" s="1042">
        <v>70</v>
      </c>
      <c r="I91" s="1045">
        <v>0.05</v>
      </c>
      <c r="J91" s="1043">
        <f t="shared" si="1"/>
        <v>0.63888888888888884</v>
      </c>
      <c r="K91" s="1046">
        <v>2300</v>
      </c>
      <c r="L91" s="1046">
        <v>100</v>
      </c>
      <c r="M91" s="1046">
        <v>100</v>
      </c>
      <c r="N91" s="1046" t="s">
        <v>1111</v>
      </c>
      <c r="O91" s="1046"/>
      <c r="P91" s="1046"/>
      <c r="Q91" s="1046"/>
      <c r="R91" s="1046"/>
      <c r="S91" s="1046"/>
      <c r="T91" s="859"/>
      <c r="U91" s="1048"/>
    </row>
    <row r="92" spans="1:21" s="179" customFormat="1" ht="30" customHeight="1" x14ac:dyDescent="0.2">
      <c r="A92" s="863">
        <v>12</v>
      </c>
      <c r="B92" s="1039">
        <v>12.01</v>
      </c>
      <c r="C92" s="864" t="s">
        <v>1104</v>
      </c>
      <c r="D92" s="864" t="s">
        <v>1216</v>
      </c>
      <c r="E92" s="860" t="s">
        <v>1153</v>
      </c>
      <c r="F92" s="1049" t="s">
        <v>351</v>
      </c>
      <c r="G92" s="1040"/>
      <c r="H92" s="863">
        <v>600</v>
      </c>
      <c r="I92" s="866">
        <v>0.18</v>
      </c>
      <c r="J92" s="1039">
        <f t="shared" si="1"/>
        <v>0.27777777777777779</v>
      </c>
      <c r="K92" s="865">
        <v>1000</v>
      </c>
      <c r="L92" s="865">
        <v>10</v>
      </c>
      <c r="M92" s="865">
        <v>4</v>
      </c>
      <c r="N92" s="865" t="s">
        <v>1111</v>
      </c>
      <c r="O92" s="865"/>
      <c r="P92" s="865"/>
      <c r="Q92" s="865"/>
      <c r="R92" s="865"/>
      <c r="S92" s="865"/>
      <c r="T92" s="860"/>
      <c r="U92" s="828"/>
    </row>
    <row r="93" spans="1:21" x14ac:dyDescent="0.2">
      <c r="A93" s="1042">
        <v>12</v>
      </c>
      <c r="B93" s="1043">
        <v>12.02</v>
      </c>
      <c r="C93" s="859" t="s">
        <v>1104</v>
      </c>
      <c r="D93" s="859" t="s">
        <v>1216</v>
      </c>
      <c r="E93" s="859" t="s">
        <v>1154</v>
      </c>
      <c r="F93" s="1050" t="s">
        <v>352</v>
      </c>
      <c r="G93" s="1044"/>
      <c r="H93" s="1042">
        <v>900</v>
      </c>
      <c r="I93" s="1045">
        <v>0.3</v>
      </c>
      <c r="J93" s="1043">
        <f t="shared" si="1"/>
        <v>0.27777777777777779</v>
      </c>
      <c r="K93" s="1046">
        <v>1000</v>
      </c>
      <c r="L93" s="1046">
        <v>10</v>
      </c>
      <c r="M93" s="1046">
        <v>4</v>
      </c>
      <c r="N93" s="1046" t="s">
        <v>1111</v>
      </c>
      <c r="O93" s="1046"/>
      <c r="P93" s="1046"/>
      <c r="Q93" s="1046"/>
      <c r="R93" s="1046"/>
      <c r="S93" s="1046"/>
      <c r="T93" s="859"/>
      <c r="U93" s="1048"/>
    </row>
    <row r="94" spans="1:21" x14ac:dyDescent="0.2">
      <c r="A94" s="1042">
        <v>12</v>
      </c>
      <c r="B94" s="1043">
        <v>12.03</v>
      </c>
      <c r="C94" s="859" t="s">
        <v>1104</v>
      </c>
      <c r="D94" s="859" t="s">
        <v>1216</v>
      </c>
      <c r="E94" s="859" t="s">
        <v>1155</v>
      </c>
      <c r="F94" s="1050" t="s">
        <v>353</v>
      </c>
      <c r="G94" s="1044"/>
      <c r="H94" s="1042">
        <v>1200</v>
      </c>
      <c r="I94" s="1045">
        <v>0.43</v>
      </c>
      <c r="J94" s="1043">
        <f t="shared" si="1"/>
        <v>0.27777777777777779</v>
      </c>
      <c r="K94" s="1046">
        <v>1000</v>
      </c>
      <c r="L94" s="1046">
        <v>10</v>
      </c>
      <c r="M94" s="1046">
        <v>4</v>
      </c>
      <c r="N94" s="1046" t="s">
        <v>1111</v>
      </c>
      <c r="O94" s="1046"/>
      <c r="P94" s="1046"/>
      <c r="Q94" s="1046"/>
      <c r="R94" s="1046"/>
      <c r="S94" s="1046"/>
      <c r="T94" s="859"/>
      <c r="U94" s="1048"/>
    </row>
    <row r="95" spans="1:21" x14ac:dyDescent="0.2">
      <c r="A95" s="1042">
        <v>12</v>
      </c>
      <c r="B95" s="1043">
        <v>12.04</v>
      </c>
      <c r="C95" s="859" t="s">
        <v>1104</v>
      </c>
      <c r="D95" s="859" t="s">
        <v>1216</v>
      </c>
      <c r="E95" s="859" t="s">
        <v>1156</v>
      </c>
      <c r="F95" s="1050" t="s">
        <v>354</v>
      </c>
      <c r="G95" s="1044"/>
      <c r="H95" s="1042">
        <v>1500</v>
      </c>
      <c r="I95" s="1045">
        <v>0.56000000000000005</v>
      </c>
      <c r="J95" s="1043">
        <f t="shared" si="1"/>
        <v>0.27777777777777779</v>
      </c>
      <c r="K95" s="1046">
        <v>1000</v>
      </c>
      <c r="L95" s="1046">
        <v>10</v>
      </c>
      <c r="M95" s="1046">
        <v>4</v>
      </c>
      <c r="N95" s="1046" t="s">
        <v>1111</v>
      </c>
      <c r="O95" s="1046"/>
      <c r="P95" s="1046"/>
      <c r="Q95" s="1046"/>
      <c r="R95" s="1046"/>
      <c r="S95" s="1046"/>
      <c r="T95" s="859"/>
      <c r="U95" s="1048"/>
    </row>
    <row r="96" spans="1:21" x14ac:dyDescent="0.2">
      <c r="A96" s="1042">
        <v>12</v>
      </c>
      <c r="B96" s="1043">
        <v>12.05</v>
      </c>
      <c r="C96" s="859" t="s">
        <v>1104</v>
      </c>
      <c r="D96" s="859" t="s">
        <v>1216</v>
      </c>
      <c r="E96" s="859" t="s">
        <v>545</v>
      </c>
      <c r="F96" s="1050" t="s">
        <v>356</v>
      </c>
      <c r="G96" s="1044"/>
      <c r="H96" s="1042">
        <v>700</v>
      </c>
      <c r="I96" s="1045">
        <v>0.21</v>
      </c>
      <c r="J96" s="1043">
        <f t="shared" si="1"/>
        <v>0.27777777777777779</v>
      </c>
      <c r="K96" s="1046">
        <v>1000</v>
      </c>
      <c r="L96" s="1046">
        <v>10</v>
      </c>
      <c r="M96" s="1046">
        <v>4</v>
      </c>
      <c r="N96" s="1046" t="s">
        <v>1111</v>
      </c>
      <c r="O96" s="1046"/>
      <c r="P96" s="1046"/>
      <c r="Q96" s="1046"/>
      <c r="R96" s="1046"/>
      <c r="S96" s="1046"/>
      <c r="T96" s="859"/>
      <c r="U96" s="1048"/>
    </row>
    <row r="97" spans="1:21" ht="25.5" x14ac:dyDescent="0.2">
      <c r="A97" s="1042">
        <v>12</v>
      </c>
      <c r="B97" s="1043">
        <v>12.06</v>
      </c>
      <c r="C97" s="859" t="s">
        <v>1104</v>
      </c>
      <c r="D97" s="859" t="s">
        <v>1216</v>
      </c>
      <c r="E97" s="859" t="s">
        <v>545</v>
      </c>
      <c r="F97" s="1050" t="s">
        <v>356</v>
      </c>
      <c r="G97" s="1044"/>
      <c r="H97" s="1042">
        <v>900</v>
      </c>
      <c r="I97" s="1045">
        <v>0.25</v>
      </c>
      <c r="J97" s="1043">
        <f t="shared" si="1"/>
        <v>0.27777777777777779</v>
      </c>
      <c r="K97" s="1046">
        <v>1000</v>
      </c>
      <c r="L97" s="1046">
        <v>10</v>
      </c>
      <c r="M97" s="1046">
        <v>4</v>
      </c>
      <c r="N97" s="1046" t="s">
        <v>1111</v>
      </c>
      <c r="O97" s="1046"/>
      <c r="P97" s="1046"/>
      <c r="Q97" s="1046"/>
      <c r="R97" s="1046"/>
      <c r="S97" s="1046"/>
      <c r="T97" s="859" t="s">
        <v>388</v>
      </c>
      <c r="U97" s="1050" t="s">
        <v>788</v>
      </c>
    </row>
    <row r="98" spans="1:21" s="179" customFormat="1" ht="30" customHeight="1" x14ac:dyDescent="0.2">
      <c r="A98" s="863">
        <v>13</v>
      </c>
      <c r="B98" s="1039">
        <v>13.01</v>
      </c>
      <c r="C98" s="864" t="s">
        <v>1105</v>
      </c>
      <c r="D98" s="864" t="s">
        <v>1224</v>
      </c>
      <c r="E98" s="860" t="s">
        <v>1274</v>
      </c>
      <c r="F98" s="1049" t="s">
        <v>359</v>
      </c>
      <c r="G98" s="1040"/>
      <c r="H98" s="863">
        <v>600</v>
      </c>
      <c r="I98" s="866">
        <v>0.18</v>
      </c>
      <c r="J98" s="1039">
        <f t="shared" si="1"/>
        <v>0.27777777777777779</v>
      </c>
      <c r="K98" s="865">
        <v>1000</v>
      </c>
      <c r="L98" s="865">
        <v>10</v>
      </c>
      <c r="M98" s="865">
        <v>6</v>
      </c>
      <c r="N98" s="865" t="s">
        <v>1111</v>
      </c>
      <c r="O98" s="865"/>
      <c r="P98" s="865"/>
      <c r="Q98" s="865"/>
      <c r="R98" s="865"/>
      <c r="S98" s="865"/>
      <c r="T98" s="860"/>
      <c r="U98" s="828"/>
    </row>
    <row r="99" spans="1:21" x14ac:dyDescent="0.2">
      <c r="A99" s="1042">
        <v>13</v>
      </c>
      <c r="B99" s="1043">
        <v>13.02</v>
      </c>
      <c r="C99" s="859" t="s">
        <v>1105</v>
      </c>
      <c r="D99" s="859" t="s">
        <v>1224</v>
      </c>
      <c r="E99" s="859" t="s">
        <v>908</v>
      </c>
      <c r="F99" s="1050" t="s">
        <v>357</v>
      </c>
      <c r="G99" s="1044"/>
      <c r="H99" s="1042">
        <v>1000</v>
      </c>
      <c r="I99" s="1045">
        <v>0.4</v>
      </c>
      <c r="J99" s="1043">
        <f t="shared" si="1"/>
        <v>0.27777777777777779</v>
      </c>
      <c r="K99" s="1046">
        <v>1000</v>
      </c>
      <c r="L99" s="1046">
        <v>10</v>
      </c>
      <c r="M99" s="1046">
        <v>6</v>
      </c>
      <c r="N99" s="1046" t="s">
        <v>1111</v>
      </c>
      <c r="O99" s="1046"/>
      <c r="P99" s="1046"/>
      <c r="Q99" s="1046"/>
      <c r="R99" s="1046"/>
      <c r="S99" s="1046"/>
      <c r="T99" s="859"/>
      <c r="U99" s="1048"/>
    </row>
    <row r="100" spans="1:21" x14ac:dyDescent="0.2">
      <c r="A100" s="1042">
        <v>13</v>
      </c>
      <c r="B100" s="1043">
        <v>13.03</v>
      </c>
      <c r="C100" s="859" t="s">
        <v>1105</v>
      </c>
      <c r="D100" s="859" t="s">
        <v>1224</v>
      </c>
      <c r="E100" s="859" t="s">
        <v>1275</v>
      </c>
      <c r="F100" s="1050" t="s">
        <v>358</v>
      </c>
      <c r="G100" s="1044"/>
      <c r="H100" s="1042">
        <v>1300</v>
      </c>
      <c r="I100" s="1045">
        <v>0.56999999999999995</v>
      </c>
      <c r="J100" s="1043">
        <f t="shared" si="1"/>
        <v>0.27777777777777779</v>
      </c>
      <c r="K100" s="1046">
        <v>1000</v>
      </c>
      <c r="L100" s="1046">
        <v>10</v>
      </c>
      <c r="M100" s="1046">
        <v>6</v>
      </c>
      <c r="N100" s="1046" t="s">
        <v>1111</v>
      </c>
      <c r="O100" s="1046"/>
      <c r="P100" s="1046"/>
      <c r="Q100" s="1046"/>
      <c r="R100" s="1046"/>
      <c r="S100" s="1046"/>
      <c r="T100" s="859"/>
      <c r="U100" s="1048"/>
    </row>
    <row r="101" spans="1:21" x14ac:dyDescent="0.2">
      <c r="A101" s="1042">
        <v>13</v>
      </c>
      <c r="B101" s="1043">
        <v>13.04</v>
      </c>
      <c r="C101" s="859" t="s">
        <v>1105</v>
      </c>
      <c r="D101" s="859" t="s">
        <v>1224</v>
      </c>
      <c r="E101" s="859" t="s">
        <v>389</v>
      </c>
      <c r="F101" s="1050" t="s">
        <v>392</v>
      </c>
      <c r="G101" s="1044"/>
      <c r="H101" s="1042">
        <v>1600</v>
      </c>
      <c r="I101" s="1045">
        <v>0.8</v>
      </c>
      <c r="J101" s="1043">
        <f t="shared" si="1"/>
        <v>0.27777777777777779</v>
      </c>
      <c r="K101" s="1046">
        <v>1000</v>
      </c>
      <c r="L101" s="1046">
        <v>10</v>
      </c>
      <c r="M101" s="1046">
        <v>6</v>
      </c>
      <c r="N101" s="1046" t="s">
        <v>1111</v>
      </c>
      <c r="O101" s="1046"/>
      <c r="P101" s="1046"/>
      <c r="Q101" s="1046"/>
      <c r="R101" s="1046"/>
      <c r="S101" s="1046"/>
      <c r="T101" s="859"/>
      <c r="U101" s="1048"/>
    </row>
    <row r="102" spans="1:21" x14ac:dyDescent="0.2">
      <c r="A102" s="1042">
        <v>13</v>
      </c>
      <c r="B102" s="1043">
        <v>13.05</v>
      </c>
      <c r="C102" s="859" t="s">
        <v>1105</v>
      </c>
      <c r="D102" s="859" t="s">
        <v>1224</v>
      </c>
      <c r="E102" s="859" t="s">
        <v>390</v>
      </c>
      <c r="F102" s="1050" t="s">
        <v>393</v>
      </c>
      <c r="G102" s="1044"/>
      <c r="H102" s="1042">
        <v>1600</v>
      </c>
      <c r="I102" s="1045">
        <v>0.8</v>
      </c>
      <c r="J102" s="1043">
        <f t="shared" si="1"/>
        <v>0.27777777777777779</v>
      </c>
      <c r="K102" s="1046">
        <v>1000</v>
      </c>
      <c r="L102" s="1046">
        <v>10</v>
      </c>
      <c r="M102" s="1046">
        <v>6</v>
      </c>
      <c r="N102" s="1046" t="s">
        <v>1111</v>
      </c>
      <c r="O102" s="1046"/>
      <c r="P102" s="1046"/>
      <c r="Q102" s="1046"/>
      <c r="R102" s="1046"/>
      <c r="S102" s="1046"/>
      <c r="T102" s="859"/>
      <c r="U102" s="1048"/>
    </row>
    <row r="103" spans="1:21" x14ac:dyDescent="0.2">
      <c r="A103" s="1042">
        <v>13</v>
      </c>
      <c r="B103" s="1043">
        <v>13.06</v>
      </c>
      <c r="C103" s="859" t="s">
        <v>1105</v>
      </c>
      <c r="D103" s="859" t="s">
        <v>1224</v>
      </c>
      <c r="E103" s="859" t="s">
        <v>391</v>
      </c>
      <c r="F103" s="1050" t="s">
        <v>394</v>
      </c>
      <c r="G103" s="1044"/>
      <c r="H103" s="1042">
        <v>1800</v>
      </c>
      <c r="I103" s="1045">
        <v>1</v>
      </c>
      <c r="J103" s="1043">
        <f t="shared" si="1"/>
        <v>0.27777777777777779</v>
      </c>
      <c r="K103" s="1046">
        <v>1000</v>
      </c>
      <c r="L103" s="1046">
        <v>10</v>
      </c>
      <c r="M103" s="1046">
        <v>6</v>
      </c>
      <c r="N103" s="1046" t="s">
        <v>1111</v>
      </c>
      <c r="O103" s="1046"/>
      <c r="P103" s="1046"/>
      <c r="Q103" s="1046"/>
      <c r="R103" s="1046"/>
      <c r="S103" s="1046"/>
      <c r="T103" s="859"/>
      <c r="U103" s="1048"/>
    </row>
    <row r="104" spans="1:21" x14ac:dyDescent="0.2">
      <c r="A104" s="1042">
        <v>13</v>
      </c>
      <c r="B104" s="1043">
        <v>13.07</v>
      </c>
      <c r="C104" s="859" t="s">
        <v>1105</v>
      </c>
      <c r="D104" s="859" t="s">
        <v>1224</v>
      </c>
      <c r="E104" s="859" t="s">
        <v>1276</v>
      </c>
      <c r="F104" s="1054" t="s">
        <v>466</v>
      </c>
      <c r="G104" s="1044"/>
      <c r="H104" s="1042">
        <v>1400</v>
      </c>
      <c r="I104" s="1058">
        <v>0.47</v>
      </c>
      <c r="J104" s="1055">
        <f t="shared" si="1"/>
        <v>0.27777777777777779</v>
      </c>
      <c r="K104" s="1042">
        <v>1000</v>
      </c>
      <c r="L104" s="1042">
        <v>20</v>
      </c>
      <c r="M104" s="1042">
        <v>5</v>
      </c>
      <c r="N104" s="1046"/>
      <c r="O104" s="1046"/>
      <c r="P104" s="1046" t="s">
        <v>1111</v>
      </c>
      <c r="Q104" s="1046"/>
      <c r="R104" s="1046"/>
      <c r="S104" s="1046"/>
      <c r="T104" s="859"/>
      <c r="U104" s="1048"/>
    </row>
    <row r="105" spans="1:21" x14ac:dyDescent="0.2">
      <c r="A105" s="1042">
        <v>13</v>
      </c>
      <c r="B105" s="1043">
        <v>13.08</v>
      </c>
      <c r="C105" s="859" t="s">
        <v>1105</v>
      </c>
      <c r="D105" s="859" t="s">
        <v>1224</v>
      </c>
      <c r="E105" s="859" t="s">
        <v>1277</v>
      </c>
      <c r="F105" s="1054" t="s">
        <v>467</v>
      </c>
      <c r="G105" s="1044"/>
      <c r="H105" s="1042">
        <v>1800</v>
      </c>
      <c r="I105" s="1058">
        <v>0.86</v>
      </c>
      <c r="J105" s="1055">
        <f t="shared" si="1"/>
        <v>0.27777777777777779</v>
      </c>
      <c r="K105" s="1042">
        <v>1000</v>
      </c>
      <c r="L105" s="1042">
        <v>35</v>
      </c>
      <c r="M105" s="1042">
        <v>15</v>
      </c>
      <c r="N105" s="1046"/>
      <c r="O105" s="1046"/>
      <c r="P105" s="1046" t="s">
        <v>1111</v>
      </c>
      <c r="Q105" s="1046" t="s">
        <v>1111</v>
      </c>
      <c r="R105" s="1046"/>
      <c r="S105" s="1046"/>
      <c r="T105" s="859"/>
      <c r="U105" s="1048"/>
    </row>
    <row r="106" spans="1:21" x14ac:dyDescent="0.2">
      <c r="A106" s="1042">
        <v>13</v>
      </c>
      <c r="B106" s="1043">
        <v>13.09</v>
      </c>
      <c r="C106" s="859" t="s">
        <v>1105</v>
      </c>
      <c r="D106" s="859" t="s">
        <v>1224</v>
      </c>
      <c r="E106" s="859" t="s">
        <v>1278</v>
      </c>
      <c r="F106" s="1054" t="s">
        <v>468</v>
      </c>
      <c r="G106" s="1044"/>
      <c r="H106" s="1042">
        <v>450</v>
      </c>
      <c r="I106" s="1058">
        <v>0.12</v>
      </c>
      <c r="J106" s="1055">
        <f t="shared" si="1"/>
        <v>0.27777777777777779</v>
      </c>
      <c r="K106" s="1042">
        <v>1000</v>
      </c>
      <c r="L106" s="1042">
        <v>20</v>
      </c>
      <c r="M106" s="1042">
        <v>5</v>
      </c>
      <c r="N106" s="1046"/>
      <c r="O106" s="1046"/>
      <c r="P106" s="1046" t="s">
        <v>1111</v>
      </c>
      <c r="Q106" s="1046" t="s">
        <v>1111</v>
      </c>
      <c r="R106" s="1046"/>
      <c r="S106" s="1046"/>
      <c r="T106" s="859"/>
      <c r="U106" s="1048"/>
    </row>
    <row r="107" spans="1:21" x14ac:dyDescent="0.2">
      <c r="A107" s="1042">
        <v>13</v>
      </c>
      <c r="B107" s="1043">
        <v>13.1</v>
      </c>
      <c r="C107" s="859" t="s">
        <v>1105</v>
      </c>
      <c r="D107" s="859" t="s">
        <v>1224</v>
      </c>
      <c r="E107" s="859" t="s">
        <v>1278</v>
      </c>
      <c r="F107" s="1054" t="s">
        <v>468</v>
      </c>
      <c r="G107" s="1044"/>
      <c r="H107" s="1042">
        <v>300</v>
      </c>
      <c r="I107" s="1058">
        <v>0.09</v>
      </c>
      <c r="J107" s="1055">
        <f t="shared" si="1"/>
        <v>0.27777777777777779</v>
      </c>
      <c r="K107" s="1042">
        <v>1000</v>
      </c>
      <c r="L107" s="1042">
        <v>20</v>
      </c>
      <c r="M107" s="1042">
        <v>5</v>
      </c>
      <c r="N107" s="1046"/>
      <c r="O107" s="1046"/>
      <c r="P107" s="1046" t="s">
        <v>1111</v>
      </c>
      <c r="Q107" s="1046" t="s">
        <v>1111</v>
      </c>
      <c r="R107" s="1046"/>
      <c r="S107" s="1046"/>
      <c r="T107" s="859"/>
      <c r="U107" s="1048"/>
    </row>
    <row r="108" spans="1:21" x14ac:dyDescent="0.2">
      <c r="A108" s="1042">
        <v>13</v>
      </c>
      <c r="B108" s="1043">
        <v>13.11</v>
      </c>
      <c r="C108" s="859" t="s">
        <v>1105</v>
      </c>
      <c r="D108" s="859" t="s">
        <v>1224</v>
      </c>
      <c r="E108" s="859" t="s">
        <v>1279</v>
      </c>
      <c r="F108" s="1054" t="s">
        <v>469</v>
      </c>
      <c r="G108" s="1044"/>
      <c r="H108" s="1042">
        <v>1800</v>
      </c>
      <c r="I108" s="1058">
        <v>0.86</v>
      </c>
      <c r="J108" s="1055">
        <f t="shared" si="1"/>
        <v>0.27777777777777779</v>
      </c>
      <c r="K108" s="1042">
        <v>1000</v>
      </c>
      <c r="L108" s="1042">
        <v>35</v>
      </c>
      <c r="M108" s="1042">
        <v>15</v>
      </c>
      <c r="N108" s="1046"/>
      <c r="O108" s="1046"/>
      <c r="P108" s="1046" t="s">
        <v>1111</v>
      </c>
      <c r="Q108" s="1046" t="s">
        <v>1111</v>
      </c>
      <c r="R108" s="1046"/>
      <c r="S108" s="1046"/>
      <c r="T108" s="859"/>
      <c r="U108" s="1048"/>
    </row>
    <row r="109" spans="1:21" x14ac:dyDescent="0.2">
      <c r="A109" s="1042">
        <v>13</v>
      </c>
      <c r="B109" s="1043">
        <v>13.12</v>
      </c>
      <c r="C109" s="859" t="s">
        <v>1105</v>
      </c>
      <c r="D109" s="859" t="s">
        <v>1224</v>
      </c>
      <c r="E109" s="859" t="s">
        <v>1280</v>
      </c>
      <c r="F109" s="1054" t="s">
        <v>470</v>
      </c>
      <c r="G109" s="1044"/>
      <c r="H109" s="1042">
        <v>1900</v>
      </c>
      <c r="I109" s="1058">
        <v>0.96</v>
      </c>
      <c r="J109" s="1055">
        <f t="shared" si="1"/>
        <v>0.27777777777777779</v>
      </c>
      <c r="K109" s="1042">
        <v>1000</v>
      </c>
      <c r="L109" s="1042">
        <v>35</v>
      </c>
      <c r="M109" s="1042">
        <v>15</v>
      </c>
      <c r="N109" s="1046"/>
      <c r="O109" s="1046"/>
      <c r="P109" s="1046" t="s">
        <v>1111</v>
      </c>
      <c r="Q109" s="1046" t="s">
        <v>1111</v>
      </c>
      <c r="R109" s="1046"/>
      <c r="S109" s="1046"/>
      <c r="T109" s="859"/>
      <c r="U109" s="1048"/>
    </row>
    <row r="110" spans="1:21" x14ac:dyDescent="0.2">
      <c r="A110" s="1042">
        <v>13</v>
      </c>
      <c r="B110" s="1043">
        <v>13.13</v>
      </c>
      <c r="C110" s="859" t="s">
        <v>1105</v>
      </c>
      <c r="D110" s="859" t="s">
        <v>1224</v>
      </c>
      <c r="E110" s="859" t="s">
        <v>1281</v>
      </c>
      <c r="F110" s="1054" t="s">
        <v>471</v>
      </c>
      <c r="G110" s="1044"/>
      <c r="H110" s="1042">
        <v>2200</v>
      </c>
      <c r="I110" s="1045">
        <v>1.4</v>
      </c>
      <c r="J110" s="1043">
        <f t="shared" si="1"/>
        <v>0.27777777777777779</v>
      </c>
      <c r="K110" s="1046">
        <v>1000</v>
      </c>
      <c r="L110" s="1046">
        <v>35</v>
      </c>
      <c r="M110" s="1046">
        <v>15</v>
      </c>
      <c r="N110" s="1046"/>
      <c r="O110" s="1046"/>
      <c r="P110" s="1046" t="s">
        <v>1111</v>
      </c>
      <c r="Q110" s="1046" t="s">
        <v>1111</v>
      </c>
      <c r="R110" s="1046"/>
      <c r="S110" s="1046"/>
      <c r="T110" s="859"/>
      <c r="U110" s="1048"/>
    </row>
    <row r="111" spans="1:21" x14ac:dyDescent="0.2">
      <c r="A111" s="1042">
        <v>13</v>
      </c>
      <c r="B111" s="1043">
        <v>13.14</v>
      </c>
      <c r="C111" s="859" t="s">
        <v>1105</v>
      </c>
      <c r="D111" s="859" t="s">
        <v>1224</v>
      </c>
      <c r="E111" s="859" t="s">
        <v>1257</v>
      </c>
      <c r="F111" s="1054" t="s">
        <v>472</v>
      </c>
      <c r="G111" s="1044"/>
      <c r="H111" s="1042">
        <v>450</v>
      </c>
      <c r="I111" s="1045">
        <v>0.16</v>
      </c>
      <c r="J111" s="1043">
        <f t="shared" si="1"/>
        <v>0.27777777777777779</v>
      </c>
      <c r="K111" s="1046">
        <v>1000</v>
      </c>
      <c r="L111" s="1046">
        <v>20</v>
      </c>
      <c r="M111" s="1046">
        <v>5</v>
      </c>
      <c r="N111" s="1046"/>
      <c r="O111" s="1046"/>
      <c r="P111" s="1046"/>
      <c r="Q111" s="1046" t="s">
        <v>1111</v>
      </c>
      <c r="R111" s="1046"/>
      <c r="S111" s="1046"/>
      <c r="T111" s="859"/>
      <c r="U111" s="1048"/>
    </row>
    <row r="112" spans="1:21" x14ac:dyDescent="0.2">
      <c r="A112" s="1042">
        <v>13</v>
      </c>
      <c r="B112" s="1043">
        <v>13.15</v>
      </c>
      <c r="C112" s="859" t="s">
        <v>1105</v>
      </c>
      <c r="D112" s="859" t="s">
        <v>1224</v>
      </c>
      <c r="E112" s="859" t="s">
        <v>1258</v>
      </c>
      <c r="F112" s="1054" t="s">
        <v>473</v>
      </c>
      <c r="G112" s="1044"/>
      <c r="H112" s="1042">
        <v>600</v>
      </c>
      <c r="I112" s="1045">
        <v>0.21</v>
      </c>
      <c r="J112" s="1043">
        <f t="shared" si="1"/>
        <v>0.27777777777777779</v>
      </c>
      <c r="K112" s="1046">
        <v>1000</v>
      </c>
      <c r="L112" s="1046">
        <v>20</v>
      </c>
      <c r="M112" s="1046">
        <v>5</v>
      </c>
      <c r="N112" s="1046"/>
      <c r="O112" s="1046"/>
      <c r="P112" s="1046"/>
      <c r="Q112" s="1046" t="s">
        <v>1111</v>
      </c>
      <c r="R112" s="1046"/>
      <c r="S112" s="1046"/>
      <c r="T112" s="859"/>
      <c r="U112" s="1048"/>
    </row>
    <row r="113" spans="1:21" x14ac:dyDescent="0.2">
      <c r="A113" s="1042">
        <v>13</v>
      </c>
      <c r="B113" s="1043">
        <v>13.16</v>
      </c>
      <c r="C113" s="859" t="s">
        <v>1105</v>
      </c>
      <c r="D113" s="859" t="s">
        <v>1224</v>
      </c>
      <c r="E113" s="859" t="s">
        <v>1259</v>
      </c>
      <c r="F113" s="1054" t="s">
        <v>474</v>
      </c>
      <c r="G113" s="1044"/>
      <c r="H113" s="1042">
        <v>900</v>
      </c>
      <c r="I113" s="1045">
        <v>0.32</v>
      </c>
      <c r="J113" s="1043">
        <f t="shared" si="1"/>
        <v>0.27777777777777779</v>
      </c>
      <c r="K113" s="1046">
        <v>1000</v>
      </c>
      <c r="L113" s="1046">
        <v>20</v>
      </c>
      <c r="M113" s="1046">
        <v>5</v>
      </c>
      <c r="N113" s="1046"/>
      <c r="O113" s="1046"/>
      <c r="P113" s="1046"/>
      <c r="Q113" s="1046" t="s">
        <v>1111</v>
      </c>
      <c r="R113" s="1046"/>
      <c r="S113" s="1046"/>
      <c r="T113" s="859"/>
      <c r="U113" s="1048"/>
    </row>
    <row r="114" spans="1:21" x14ac:dyDescent="0.2">
      <c r="A114" s="1042">
        <v>13</v>
      </c>
      <c r="B114" s="1043">
        <v>13.17</v>
      </c>
      <c r="C114" s="859" t="s">
        <v>1105</v>
      </c>
      <c r="D114" s="859" t="s">
        <v>1224</v>
      </c>
      <c r="E114" s="859" t="s">
        <v>1260</v>
      </c>
      <c r="F114" s="1054" t="s">
        <v>475</v>
      </c>
      <c r="G114" s="1044"/>
      <c r="H114" s="1042">
        <v>1600</v>
      </c>
      <c r="I114" s="1045">
        <v>0.8</v>
      </c>
      <c r="J114" s="1043">
        <f t="shared" si="1"/>
        <v>0.27777777777777779</v>
      </c>
      <c r="K114" s="1046">
        <v>1000</v>
      </c>
      <c r="L114" s="1046">
        <v>35</v>
      </c>
      <c r="M114" s="1046">
        <v>15</v>
      </c>
      <c r="N114" s="1046"/>
      <c r="O114" s="1046"/>
      <c r="P114" s="1046"/>
      <c r="Q114" s="1046" t="s">
        <v>1111</v>
      </c>
      <c r="R114" s="1046"/>
      <c r="S114" s="1046"/>
      <c r="T114" s="859"/>
      <c r="U114" s="1048"/>
    </row>
    <row r="115" spans="1:21" s="179" customFormat="1" ht="30" customHeight="1" x14ac:dyDescent="0.2">
      <c r="A115" s="863">
        <v>14</v>
      </c>
      <c r="B115" s="1039">
        <v>14.01</v>
      </c>
      <c r="C115" s="864" t="s">
        <v>1141</v>
      </c>
      <c r="D115" s="864" t="s">
        <v>1217</v>
      </c>
      <c r="E115" s="860" t="s">
        <v>909</v>
      </c>
      <c r="F115" s="860" t="s">
        <v>561</v>
      </c>
      <c r="G115" s="1059" t="s">
        <v>308</v>
      </c>
      <c r="H115" s="863">
        <v>1500</v>
      </c>
      <c r="I115" s="866">
        <v>1.5</v>
      </c>
      <c r="J115" s="1039">
        <f t="shared" si="1"/>
        <v>0.58333333333333337</v>
      </c>
      <c r="K115" s="865">
        <v>2100</v>
      </c>
      <c r="L115" s="865">
        <v>50</v>
      </c>
      <c r="M115" s="865">
        <v>50</v>
      </c>
      <c r="N115" s="865" t="s">
        <v>1111</v>
      </c>
      <c r="O115" s="865"/>
      <c r="P115" s="865"/>
      <c r="Q115" s="865"/>
      <c r="R115" s="865"/>
      <c r="S115" s="865"/>
      <c r="T115" s="860"/>
      <c r="U115" s="828"/>
    </row>
    <row r="116" spans="1:21" x14ac:dyDescent="0.2">
      <c r="A116" s="1042">
        <v>14</v>
      </c>
      <c r="B116" s="1043">
        <v>14.02</v>
      </c>
      <c r="C116" s="859" t="s">
        <v>1141</v>
      </c>
      <c r="D116" s="859" t="s">
        <v>1217</v>
      </c>
      <c r="E116" s="859" t="s">
        <v>910</v>
      </c>
      <c r="F116" s="859" t="s">
        <v>395</v>
      </c>
      <c r="G116" s="1052" t="s">
        <v>309</v>
      </c>
      <c r="H116" s="1042">
        <v>2000</v>
      </c>
      <c r="I116" s="1045">
        <v>2</v>
      </c>
      <c r="J116" s="1043">
        <f t="shared" si="1"/>
        <v>0.29166666666666669</v>
      </c>
      <c r="K116" s="1046">
        <v>1050</v>
      </c>
      <c r="L116" s="1046">
        <v>50</v>
      </c>
      <c r="M116" s="1046">
        <v>50</v>
      </c>
      <c r="N116" s="1046" t="s">
        <v>1111</v>
      </c>
      <c r="O116" s="1046"/>
      <c r="P116" s="1046"/>
      <c r="Q116" s="1046"/>
      <c r="R116" s="1046"/>
      <c r="S116" s="1046"/>
      <c r="T116" s="859"/>
      <c r="U116" s="1048"/>
    </row>
    <row r="117" spans="1:21" s="179" customFormat="1" ht="30" customHeight="1" x14ac:dyDescent="0.2">
      <c r="A117" s="863">
        <v>15</v>
      </c>
      <c r="B117" s="1039">
        <v>15.01</v>
      </c>
      <c r="C117" s="864" t="s">
        <v>1106</v>
      </c>
      <c r="D117" s="864" t="s">
        <v>1218</v>
      </c>
      <c r="E117" s="860" t="s">
        <v>15</v>
      </c>
      <c r="F117" s="1053" t="s">
        <v>562</v>
      </c>
      <c r="G117" s="1040"/>
      <c r="H117" s="863">
        <v>2800</v>
      </c>
      <c r="I117" s="866">
        <v>3.5</v>
      </c>
      <c r="J117" s="1039">
        <f t="shared" si="1"/>
        <v>0.27777777777777779</v>
      </c>
      <c r="K117" s="865">
        <v>1000</v>
      </c>
      <c r="L117" s="1041">
        <v>10000</v>
      </c>
      <c r="M117" s="1041">
        <v>10000</v>
      </c>
      <c r="N117" s="865" t="s">
        <v>1111</v>
      </c>
      <c r="O117" s="865"/>
      <c r="P117" s="865"/>
      <c r="Q117" s="865"/>
      <c r="R117" s="865"/>
      <c r="S117" s="865"/>
      <c r="T117" s="860"/>
      <c r="U117" s="828"/>
    </row>
    <row r="118" spans="1:21" x14ac:dyDescent="0.2">
      <c r="A118" s="1042">
        <v>15</v>
      </c>
      <c r="B118" s="1043">
        <v>15.02</v>
      </c>
      <c r="C118" s="859" t="s">
        <v>1106</v>
      </c>
      <c r="D118" s="859" t="s">
        <v>1218</v>
      </c>
      <c r="E118" s="859" t="s">
        <v>16</v>
      </c>
      <c r="F118" s="1054" t="s">
        <v>563</v>
      </c>
      <c r="G118" s="1044"/>
      <c r="H118" s="1042">
        <v>2600</v>
      </c>
      <c r="I118" s="1045">
        <v>2.2999999999999998</v>
      </c>
      <c r="J118" s="1043">
        <f t="shared" si="1"/>
        <v>0.27777777777777779</v>
      </c>
      <c r="K118" s="1046">
        <v>1000</v>
      </c>
      <c r="L118" s="1046">
        <v>250</v>
      </c>
      <c r="M118" s="1046">
        <v>200</v>
      </c>
      <c r="N118" s="1046" t="s">
        <v>1111</v>
      </c>
      <c r="O118" s="1046"/>
      <c r="P118" s="1046"/>
      <c r="Q118" s="1046"/>
      <c r="R118" s="1046"/>
      <c r="S118" s="1046"/>
      <c r="T118" s="859"/>
      <c r="U118" s="1048"/>
    </row>
    <row r="119" spans="1:21" x14ac:dyDescent="0.2">
      <c r="A119" s="1042">
        <v>15</v>
      </c>
      <c r="B119" s="1043">
        <v>15.03</v>
      </c>
      <c r="C119" s="859" t="s">
        <v>1106</v>
      </c>
      <c r="D119" s="859" t="s">
        <v>1218</v>
      </c>
      <c r="E119" s="859" t="s">
        <v>17</v>
      </c>
      <c r="F119" s="1054" t="s">
        <v>564</v>
      </c>
      <c r="G119" s="1044"/>
      <c r="H119" s="1042">
        <v>1500</v>
      </c>
      <c r="I119" s="1045">
        <v>0.85</v>
      </c>
      <c r="J119" s="1043">
        <f t="shared" si="1"/>
        <v>0.27777777777777779</v>
      </c>
      <c r="K119" s="1046">
        <v>1000</v>
      </c>
      <c r="L119" s="1046">
        <v>30</v>
      </c>
      <c r="M119" s="1046">
        <v>20</v>
      </c>
      <c r="N119" s="1046" t="s">
        <v>1111</v>
      </c>
      <c r="O119" s="1046"/>
      <c r="P119" s="1046"/>
      <c r="Q119" s="1046"/>
      <c r="R119" s="1046"/>
      <c r="S119" s="1046"/>
      <c r="T119" s="859"/>
      <c r="U119" s="1048"/>
    </row>
    <row r="120" spans="1:21" x14ac:dyDescent="0.2">
      <c r="A120" s="1042">
        <v>15</v>
      </c>
      <c r="B120" s="1043">
        <v>15.04</v>
      </c>
      <c r="C120" s="859" t="s">
        <v>1106</v>
      </c>
      <c r="D120" s="859" t="s">
        <v>1218</v>
      </c>
      <c r="E120" s="859" t="s">
        <v>18</v>
      </c>
      <c r="F120" s="1054" t="s">
        <v>565</v>
      </c>
      <c r="G120" s="1044"/>
      <c r="H120" s="1042">
        <v>1600</v>
      </c>
      <c r="I120" s="1045">
        <v>0.55000000000000004</v>
      </c>
      <c r="J120" s="1043">
        <f t="shared" si="1"/>
        <v>0.27777777777777779</v>
      </c>
      <c r="K120" s="1046">
        <v>1000</v>
      </c>
      <c r="L120" s="1046">
        <v>20</v>
      </c>
      <c r="M120" s="1046">
        <v>15</v>
      </c>
      <c r="N120" s="1046" t="s">
        <v>1111</v>
      </c>
      <c r="O120" s="1046"/>
      <c r="P120" s="1046"/>
      <c r="Q120" s="1046"/>
      <c r="R120" s="1046"/>
      <c r="S120" s="1046"/>
      <c r="T120" s="859"/>
      <c r="U120" s="1048"/>
    </row>
    <row r="121" spans="1:21" x14ac:dyDescent="0.2">
      <c r="A121" s="1042">
        <v>15</v>
      </c>
      <c r="B121" s="1043">
        <v>15.05</v>
      </c>
      <c r="C121" s="859" t="s">
        <v>1106</v>
      </c>
      <c r="D121" s="859" t="s">
        <v>1218</v>
      </c>
      <c r="E121" s="859" t="s">
        <v>19</v>
      </c>
      <c r="F121" s="1054" t="s">
        <v>396</v>
      </c>
      <c r="G121" s="1052" t="s">
        <v>310</v>
      </c>
      <c r="H121" s="1042">
        <v>2850</v>
      </c>
      <c r="I121" s="1045">
        <v>3.5</v>
      </c>
      <c r="J121" s="1043">
        <f t="shared" si="1"/>
        <v>0.27777777777777779</v>
      </c>
      <c r="K121" s="1046">
        <v>1000</v>
      </c>
      <c r="L121" s="1047">
        <v>10000</v>
      </c>
      <c r="M121" s="1047">
        <v>10000</v>
      </c>
      <c r="N121" s="1046" t="s">
        <v>1111</v>
      </c>
      <c r="O121" s="1046"/>
      <c r="P121" s="1046"/>
      <c r="Q121" s="1046"/>
      <c r="R121" s="1046"/>
      <c r="S121" s="1046"/>
      <c r="T121" s="859"/>
      <c r="U121" s="1048"/>
    </row>
    <row r="122" spans="1:21" x14ac:dyDescent="0.2">
      <c r="A122" s="1042">
        <v>15</v>
      </c>
      <c r="B122" s="1043">
        <v>15.06</v>
      </c>
      <c r="C122" s="859" t="s">
        <v>1106</v>
      </c>
      <c r="D122" s="859" t="s">
        <v>1218</v>
      </c>
      <c r="E122" s="859" t="s">
        <v>20</v>
      </c>
      <c r="F122" s="1054" t="s">
        <v>397</v>
      </c>
      <c r="G122" s="1052" t="s">
        <v>554</v>
      </c>
      <c r="H122" s="1042">
        <v>2550</v>
      </c>
      <c r="I122" s="1045">
        <v>3.5</v>
      </c>
      <c r="J122" s="1043">
        <f t="shared" si="1"/>
        <v>0.27777777777777779</v>
      </c>
      <c r="K122" s="1046">
        <v>1000</v>
      </c>
      <c r="L122" s="1047">
        <v>10000</v>
      </c>
      <c r="M122" s="1047">
        <v>10000</v>
      </c>
      <c r="N122" s="1046" t="s">
        <v>1111</v>
      </c>
      <c r="O122" s="1046"/>
      <c r="P122" s="1046"/>
      <c r="Q122" s="1046"/>
      <c r="R122" s="1046"/>
      <c r="S122" s="1046"/>
      <c r="T122" s="859"/>
      <c r="U122" s="1048"/>
    </row>
    <row r="123" spans="1:21" x14ac:dyDescent="0.2">
      <c r="A123" s="1042">
        <v>15</v>
      </c>
      <c r="B123" s="1043">
        <v>15.07</v>
      </c>
      <c r="C123" s="859" t="s">
        <v>1106</v>
      </c>
      <c r="D123" s="859" t="s">
        <v>1218</v>
      </c>
      <c r="E123" s="859" t="s">
        <v>21</v>
      </c>
      <c r="F123" s="1054" t="s">
        <v>21</v>
      </c>
      <c r="G123" s="1052" t="s">
        <v>311</v>
      </c>
      <c r="H123" s="1042">
        <v>2600</v>
      </c>
      <c r="I123" s="1045">
        <v>2.8</v>
      </c>
      <c r="J123" s="1043">
        <f t="shared" si="1"/>
        <v>0.27777777777777779</v>
      </c>
      <c r="K123" s="1046">
        <v>1000</v>
      </c>
      <c r="L123" s="1047">
        <v>10000</v>
      </c>
      <c r="M123" s="1047">
        <v>10000</v>
      </c>
      <c r="N123" s="1046" t="s">
        <v>1111</v>
      </c>
      <c r="O123" s="1046"/>
      <c r="P123" s="1046"/>
      <c r="Q123" s="1046"/>
      <c r="R123" s="1046"/>
      <c r="S123" s="1046"/>
      <c r="T123" s="859"/>
      <c r="U123" s="1048"/>
    </row>
    <row r="124" spans="1:21" x14ac:dyDescent="0.2">
      <c r="A124" s="1042">
        <v>15</v>
      </c>
      <c r="B124" s="1043">
        <v>15.08</v>
      </c>
      <c r="C124" s="859" t="s">
        <v>1106</v>
      </c>
      <c r="D124" s="859" t="s">
        <v>1218</v>
      </c>
      <c r="E124" s="859" t="s">
        <v>22</v>
      </c>
      <c r="F124" s="1054" t="s">
        <v>398</v>
      </c>
      <c r="G124" s="1044" t="s">
        <v>1254</v>
      </c>
      <c r="H124" s="1042">
        <v>2800</v>
      </c>
      <c r="I124" s="1045">
        <v>3.5</v>
      </c>
      <c r="J124" s="1043">
        <f t="shared" si="1"/>
        <v>0.27777777777777779</v>
      </c>
      <c r="K124" s="1046">
        <v>1000</v>
      </c>
      <c r="L124" s="1047">
        <v>10000</v>
      </c>
      <c r="M124" s="1047">
        <v>10000</v>
      </c>
      <c r="N124" s="1046" t="s">
        <v>1111</v>
      </c>
      <c r="O124" s="1046"/>
      <c r="P124" s="1046"/>
      <c r="Q124" s="1046"/>
      <c r="R124" s="1046"/>
      <c r="S124" s="1046"/>
      <c r="T124" s="859"/>
      <c r="U124" s="1048"/>
    </row>
    <row r="125" spans="1:21" x14ac:dyDescent="0.2">
      <c r="A125" s="1042">
        <v>15</v>
      </c>
      <c r="B125" s="1043">
        <v>15.09</v>
      </c>
      <c r="C125" s="859" t="s">
        <v>1106</v>
      </c>
      <c r="D125" s="859" t="s">
        <v>1218</v>
      </c>
      <c r="E125" s="859" t="s">
        <v>23</v>
      </c>
      <c r="F125" s="1054" t="s">
        <v>399</v>
      </c>
      <c r="G125" s="1052" t="s">
        <v>312</v>
      </c>
      <c r="H125" s="1042">
        <v>2400</v>
      </c>
      <c r="I125" s="1045">
        <v>2.2000000000000002</v>
      </c>
      <c r="J125" s="1043">
        <f t="shared" si="1"/>
        <v>0.27777777777777779</v>
      </c>
      <c r="K125" s="1046">
        <v>1000</v>
      </c>
      <c r="L125" s="1046">
        <v>1000</v>
      </c>
      <c r="M125" s="1046">
        <v>800</v>
      </c>
      <c r="N125" s="1046" t="s">
        <v>1111</v>
      </c>
      <c r="O125" s="1046"/>
      <c r="P125" s="1046"/>
      <c r="Q125" s="1046"/>
      <c r="R125" s="1046"/>
      <c r="S125" s="1046"/>
      <c r="T125" s="859"/>
      <c r="U125" s="1048"/>
    </row>
    <row r="126" spans="1:21" x14ac:dyDescent="0.2">
      <c r="A126" s="1042">
        <v>15</v>
      </c>
      <c r="B126" s="1043">
        <v>15.1</v>
      </c>
      <c r="C126" s="859" t="s">
        <v>1106</v>
      </c>
      <c r="D126" s="859" t="s">
        <v>1218</v>
      </c>
      <c r="E126" s="859" t="s">
        <v>24</v>
      </c>
      <c r="F126" s="1054" t="s">
        <v>550</v>
      </c>
      <c r="G126" s="1044"/>
      <c r="H126" s="1042">
        <v>1600</v>
      </c>
      <c r="I126" s="1045">
        <v>0.85</v>
      </c>
      <c r="J126" s="1043">
        <f t="shared" si="1"/>
        <v>0.27777777777777779</v>
      </c>
      <c r="K126" s="1046">
        <v>1000</v>
      </c>
      <c r="L126" s="1046">
        <v>30</v>
      </c>
      <c r="M126" s="1046">
        <v>20</v>
      </c>
      <c r="N126" s="1046" t="s">
        <v>1111</v>
      </c>
      <c r="O126" s="1046"/>
      <c r="P126" s="1046"/>
      <c r="Q126" s="1046"/>
      <c r="R126" s="1046"/>
      <c r="S126" s="1046"/>
      <c r="T126" s="859"/>
      <c r="U126" s="1048"/>
    </row>
    <row r="127" spans="1:21" x14ac:dyDescent="0.2">
      <c r="A127" s="1042">
        <v>15</v>
      </c>
      <c r="B127" s="1043">
        <v>15.11</v>
      </c>
      <c r="C127" s="859" t="s">
        <v>1106</v>
      </c>
      <c r="D127" s="859" t="s">
        <v>1218</v>
      </c>
      <c r="E127" s="859" t="s">
        <v>25</v>
      </c>
      <c r="F127" s="1054" t="s">
        <v>549</v>
      </c>
      <c r="G127" s="1044"/>
      <c r="H127" s="1042">
        <v>1800</v>
      </c>
      <c r="I127" s="1045">
        <v>1.1000000000000001</v>
      </c>
      <c r="J127" s="1043">
        <f t="shared" si="1"/>
        <v>0.27777777777777779</v>
      </c>
      <c r="K127" s="1046">
        <v>1000</v>
      </c>
      <c r="L127" s="1046">
        <v>40</v>
      </c>
      <c r="M127" s="1046">
        <v>25</v>
      </c>
      <c r="N127" s="1046" t="s">
        <v>1111</v>
      </c>
      <c r="O127" s="1046"/>
      <c r="P127" s="1046"/>
      <c r="Q127" s="1046"/>
      <c r="R127" s="1046"/>
      <c r="S127" s="1046"/>
      <c r="T127" s="859"/>
      <c r="U127" s="1048"/>
    </row>
    <row r="128" spans="1:21" x14ac:dyDescent="0.2">
      <c r="A128" s="1042">
        <v>15</v>
      </c>
      <c r="B128" s="1043">
        <v>15.12</v>
      </c>
      <c r="C128" s="859" t="s">
        <v>1106</v>
      </c>
      <c r="D128" s="859" t="s">
        <v>1218</v>
      </c>
      <c r="E128" s="859" t="s">
        <v>548</v>
      </c>
      <c r="F128" s="1054" t="s">
        <v>551</v>
      </c>
      <c r="G128" s="1044"/>
      <c r="H128" s="1042">
        <v>2000</v>
      </c>
      <c r="I128" s="1045">
        <v>1.4</v>
      </c>
      <c r="J128" s="1043">
        <f t="shared" si="1"/>
        <v>0.27777777777777779</v>
      </c>
      <c r="K128" s="1046">
        <v>1000</v>
      </c>
      <c r="L128" s="1046">
        <v>50</v>
      </c>
      <c r="M128" s="1046">
        <v>40</v>
      </c>
      <c r="N128" s="1046" t="s">
        <v>1111</v>
      </c>
      <c r="O128" s="1046"/>
      <c r="P128" s="1046"/>
      <c r="Q128" s="1046"/>
      <c r="R128" s="1046"/>
      <c r="S128" s="1046"/>
      <c r="T128" s="859"/>
      <c r="U128" s="1048"/>
    </row>
    <row r="129" spans="1:21" x14ac:dyDescent="0.2">
      <c r="A129" s="1042">
        <v>15</v>
      </c>
      <c r="B129" s="1043">
        <v>15.13</v>
      </c>
      <c r="C129" s="859" t="s">
        <v>1106</v>
      </c>
      <c r="D129" s="859" t="s">
        <v>1218</v>
      </c>
      <c r="E129" s="859" t="s">
        <v>26</v>
      </c>
      <c r="F129" s="1054" t="s">
        <v>552</v>
      </c>
      <c r="G129" s="1044"/>
      <c r="H129" s="1042">
        <v>2200</v>
      </c>
      <c r="I129" s="1045">
        <v>1.7</v>
      </c>
      <c r="J129" s="1043">
        <f t="shared" si="1"/>
        <v>0.27777777777777779</v>
      </c>
      <c r="K129" s="1046">
        <v>1000</v>
      </c>
      <c r="L129" s="1046">
        <v>200</v>
      </c>
      <c r="M129" s="1046">
        <v>150</v>
      </c>
      <c r="N129" s="1046" t="s">
        <v>1111</v>
      </c>
      <c r="O129" s="1046"/>
      <c r="P129" s="1046"/>
      <c r="Q129" s="1046"/>
      <c r="R129" s="1046"/>
      <c r="S129" s="1046"/>
      <c r="T129" s="859"/>
      <c r="U129" s="1048"/>
    </row>
    <row r="130" spans="1:21" x14ac:dyDescent="0.2">
      <c r="A130" s="1042">
        <v>15</v>
      </c>
      <c r="B130" s="1043">
        <v>15.14</v>
      </c>
      <c r="C130" s="859" t="s">
        <v>1106</v>
      </c>
      <c r="D130" s="859" t="s">
        <v>1218</v>
      </c>
      <c r="E130" s="859" t="s">
        <v>27</v>
      </c>
      <c r="F130" s="1054" t="s">
        <v>553</v>
      </c>
      <c r="G130" s="1044"/>
      <c r="H130" s="1042">
        <v>2600</v>
      </c>
      <c r="I130" s="1045">
        <v>2.2999999999999998</v>
      </c>
      <c r="J130" s="1043">
        <f t="shared" si="1"/>
        <v>0.27777777777777779</v>
      </c>
      <c r="K130" s="1046">
        <v>1000</v>
      </c>
      <c r="L130" s="1046">
        <v>250</v>
      </c>
      <c r="M130" s="1046">
        <v>200</v>
      </c>
      <c r="N130" s="1046" t="s">
        <v>1111</v>
      </c>
      <c r="O130" s="1046"/>
      <c r="P130" s="1046"/>
      <c r="Q130" s="1046"/>
      <c r="R130" s="1046"/>
      <c r="S130" s="1046"/>
      <c r="T130" s="859"/>
      <c r="U130" s="1048"/>
    </row>
    <row r="131" spans="1:21" x14ac:dyDescent="0.2">
      <c r="A131" s="1042">
        <v>15</v>
      </c>
      <c r="B131" s="1043">
        <v>15.15</v>
      </c>
      <c r="C131" s="859" t="s">
        <v>1106</v>
      </c>
      <c r="D131" s="859" t="s">
        <v>1218</v>
      </c>
      <c r="E131" s="859" t="s">
        <v>28</v>
      </c>
      <c r="F131" s="1054" t="s">
        <v>400</v>
      </c>
      <c r="G131" s="1044"/>
      <c r="H131" s="1042">
        <v>2600</v>
      </c>
      <c r="I131" s="1045">
        <v>2.2999999999999998</v>
      </c>
      <c r="J131" s="1043">
        <f t="shared" si="1"/>
        <v>0.27777777777777779</v>
      </c>
      <c r="K131" s="1046">
        <v>1000</v>
      </c>
      <c r="L131" s="1046">
        <v>40</v>
      </c>
      <c r="M131" s="1046">
        <v>30</v>
      </c>
      <c r="N131" s="1046" t="s">
        <v>1111</v>
      </c>
      <c r="O131" s="1046"/>
      <c r="P131" s="1046"/>
      <c r="Q131" s="1046"/>
      <c r="R131" s="1046"/>
      <c r="S131" s="1046"/>
      <c r="T131" s="859"/>
      <c r="U131" s="1048"/>
    </row>
    <row r="132" spans="1:21" x14ac:dyDescent="0.2">
      <c r="A132" s="1042">
        <v>15</v>
      </c>
      <c r="B132" s="1043">
        <v>15.16</v>
      </c>
      <c r="C132" s="859" t="s">
        <v>1106</v>
      </c>
      <c r="D132" s="859" t="s">
        <v>1218</v>
      </c>
      <c r="E132" s="859" t="s">
        <v>29</v>
      </c>
      <c r="F132" s="1054" t="s">
        <v>401</v>
      </c>
      <c r="G132" s="1044"/>
      <c r="H132" s="1042">
        <v>400</v>
      </c>
      <c r="I132" s="1045">
        <v>0.12</v>
      </c>
      <c r="J132" s="1043">
        <f t="shared" si="1"/>
        <v>0.27777777777777779</v>
      </c>
      <c r="K132" s="1046">
        <v>1000</v>
      </c>
      <c r="L132" s="1046">
        <v>8</v>
      </c>
      <c r="M132" s="1046">
        <v>6</v>
      </c>
      <c r="N132" s="1046" t="s">
        <v>1111</v>
      </c>
      <c r="O132" s="1046"/>
      <c r="P132" s="1046"/>
      <c r="Q132" s="1046"/>
      <c r="R132" s="1046"/>
      <c r="S132" s="1046"/>
      <c r="T132" s="859"/>
      <c r="U132" s="1048"/>
    </row>
    <row r="133" spans="1:21" x14ac:dyDescent="0.2">
      <c r="A133" s="1042">
        <v>15</v>
      </c>
      <c r="B133" s="1043">
        <v>15.17</v>
      </c>
      <c r="C133" s="859" t="s">
        <v>1106</v>
      </c>
      <c r="D133" s="859" t="s">
        <v>1218</v>
      </c>
      <c r="E133" s="859" t="s">
        <v>30</v>
      </c>
      <c r="F133" s="1054" t="s">
        <v>402</v>
      </c>
      <c r="G133" s="1044"/>
      <c r="H133" s="1042">
        <v>1750</v>
      </c>
      <c r="I133" s="1045">
        <v>1.3</v>
      </c>
      <c r="J133" s="1043">
        <f t="shared" si="1"/>
        <v>0.27777777777777779</v>
      </c>
      <c r="K133" s="1046">
        <v>1000</v>
      </c>
      <c r="L133" s="1046">
        <v>50</v>
      </c>
      <c r="M133" s="1046">
        <v>40</v>
      </c>
      <c r="N133" s="1046" t="s">
        <v>1111</v>
      </c>
      <c r="O133" s="1046"/>
      <c r="P133" s="1046"/>
      <c r="Q133" s="1046"/>
      <c r="R133" s="1046"/>
      <c r="S133" s="1046"/>
      <c r="T133" s="859"/>
      <c r="U133" s="1048"/>
    </row>
    <row r="134" spans="1:21" s="179" customFormat="1" ht="30" customHeight="1" x14ac:dyDescent="0.2">
      <c r="A134" s="863">
        <v>16</v>
      </c>
      <c r="B134" s="1039">
        <v>16.010000000000002</v>
      </c>
      <c r="C134" s="864" t="s">
        <v>1107</v>
      </c>
      <c r="D134" s="864" t="s">
        <v>1241</v>
      </c>
      <c r="E134" s="860" t="s">
        <v>1157</v>
      </c>
      <c r="F134" s="860" t="s">
        <v>566</v>
      </c>
      <c r="G134" s="1040"/>
      <c r="H134" s="863">
        <v>2000</v>
      </c>
      <c r="I134" s="866">
        <v>1</v>
      </c>
      <c r="J134" s="1039">
        <f t="shared" si="1"/>
        <v>0.27777777777777779</v>
      </c>
      <c r="K134" s="865">
        <v>1000</v>
      </c>
      <c r="L134" s="865">
        <v>40</v>
      </c>
      <c r="M134" s="865">
        <v>30</v>
      </c>
      <c r="N134" s="865" t="s">
        <v>1111</v>
      </c>
      <c r="O134" s="1060"/>
      <c r="P134" s="865"/>
      <c r="Q134" s="865"/>
      <c r="R134" s="865"/>
      <c r="S134" s="865"/>
      <c r="T134" s="860"/>
      <c r="U134" s="828"/>
    </row>
    <row r="135" spans="1:21" x14ac:dyDescent="0.2">
      <c r="A135" s="1042">
        <v>16</v>
      </c>
      <c r="B135" s="1043">
        <v>16.02</v>
      </c>
      <c r="C135" s="859" t="s">
        <v>1107</v>
      </c>
      <c r="D135" s="859" t="s">
        <v>1241</v>
      </c>
      <c r="E135" s="859" t="s">
        <v>1158</v>
      </c>
      <c r="F135" s="859" t="s">
        <v>436</v>
      </c>
      <c r="G135" s="1044"/>
      <c r="H135" s="1042">
        <v>2100</v>
      </c>
      <c r="I135" s="1045">
        <v>1.5</v>
      </c>
      <c r="J135" s="1043">
        <f t="shared" ref="J135:J198" si="2" xml:space="preserve"> K135/3600</f>
        <v>0.27777777777777779</v>
      </c>
      <c r="K135" s="1046">
        <v>1000</v>
      </c>
      <c r="L135" s="1046">
        <v>100</v>
      </c>
      <c r="M135" s="1046">
        <v>60</v>
      </c>
      <c r="N135" s="1046" t="s">
        <v>1111</v>
      </c>
      <c r="O135" s="1035"/>
      <c r="P135" s="1046"/>
      <c r="Q135" s="1046"/>
      <c r="R135" s="1046"/>
      <c r="S135" s="1046"/>
      <c r="T135" s="859"/>
      <c r="U135" s="1048"/>
    </row>
    <row r="136" spans="1:21" s="179" customFormat="1" ht="30" customHeight="1" x14ac:dyDescent="0.2">
      <c r="A136" s="863">
        <v>17</v>
      </c>
      <c r="B136" s="1039">
        <v>17.010000000000002</v>
      </c>
      <c r="C136" s="864" t="s">
        <v>1108</v>
      </c>
      <c r="D136" s="864" t="s">
        <v>1220</v>
      </c>
      <c r="E136" s="860" t="s">
        <v>1160</v>
      </c>
      <c r="F136" s="860" t="s">
        <v>437</v>
      </c>
      <c r="G136" s="1040"/>
      <c r="H136" s="863">
        <v>2300</v>
      </c>
      <c r="I136" s="866">
        <v>1.3</v>
      </c>
      <c r="J136" s="1039">
        <f t="shared" si="2"/>
        <v>0.23333333333333334</v>
      </c>
      <c r="K136" s="865">
        <v>840</v>
      </c>
      <c r="L136" s="865"/>
      <c r="M136" s="865" t="s">
        <v>1300</v>
      </c>
      <c r="N136" s="865" t="s">
        <v>1111</v>
      </c>
      <c r="O136" s="865"/>
      <c r="P136" s="865"/>
      <c r="Q136" s="865"/>
      <c r="R136" s="865"/>
      <c r="S136" s="865"/>
      <c r="T136" s="860"/>
      <c r="U136" s="828"/>
    </row>
    <row r="137" spans="1:21" x14ac:dyDescent="0.2">
      <c r="A137" s="1042">
        <v>17</v>
      </c>
      <c r="B137" s="1043">
        <v>17.02</v>
      </c>
      <c r="C137" s="859" t="s">
        <v>1108</v>
      </c>
      <c r="D137" s="859" t="s">
        <v>1220</v>
      </c>
      <c r="E137" s="859" t="s">
        <v>1161</v>
      </c>
      <c r="F137" s="859" t="s">
        <v>438</v>
      </c>
      <c r="G137" s="1044"/>
      <c r="H137" s="1042">
        <v>1000</v>
      </c>
      <c r="I137" s="1045">
        <v>0.2</v>
      </c>
      <c r="J137" s="1043">
        <f t="shared" si="2"/>
        <v>0.27777777777777779</v>
      </c>
      <c r="K137" s="1046">
        <v>1000</v>
      </c>
      <c r="L137" s="1047">
        <v>10000</v>
      </c>
      <c r="M137" s="1047">
        <v>10000</v>
      </c>
      <c r="N137" s="1046" t="s">
        <v>1111</v>
      </c>
      <c r="O137" s="1046"/>
      <c r="P137" s="1046"/>
      <c r="Q137" s="1046"/>
      <c r="R137" s="1046"/>
      <c r="S137" s="1046"/>
      <c r="T137" s="859"/>
      <c r="U137" s="1048"/>
    </row>
    <row r="138" spans="1:21" s="179" customFormat="1" ht="30" customHeight="1" x14ac:dyDescent="0.2">
      <c r="A138" s="963">
        <v>42</v>
      </c>
      <c r="B138" s="874">
        <v>42.03</v>
      </c>
      <c r="C138" s="1061" t="s">
        <v>820</v>
      </c>
      <c r="D138" s="1061" t="s">
        <v>546</v>
      </c>
      <c r="E138" s="835"/>
      <c r="F138" s="835"/>
      <c r="G138" s="963"/>
      <c r="H138" s="964">
        <v>300</v>
      </c>
      <c r="I138" s="965">
        <v>7.1999999999999995E-2</v>
      </c>
      <c r="J138" s="1062">
        <v>0.28000000000000003</v>
      </c>
      <c r="K138" s="964">
        <v>1000</v>
      </c>
      <c r="L138" s="964">
        <v>10</v>
      </c>
      <c r="M138" s="964">
        <v>5</v>
      </c>
      <c r="N138" s="963"/>
      <c r="O138" s="963"/>
      <c r="P138" s="963" t="s">
        <v>1111</v>
      </c>
      <c r="Q138" s="963"/>
      <c r="R138" s="963"/>
      <c r="S138" s="963"/>
      <c r="T138" s="860"/>
      <c r="U138" s="828"/>
    </row>
    <row r="139" spans="1:21" x14ac:dyDescent="0.2">
      <c r="A139" s="960">
        <v>42</v>
      </c>
      <c r="B139" s="961">
        <v>42.04</v>
      </c>
      <c r="C139" s="970" t="s">
        <v>820</v>
      </c>
      <c r="D139" s="970" t="s">
        <v>546</v>
      </c>
      <c r="E139" s="1063"/>
      <c r="F139" s="1063"/>
      <c r="G139" s="1064"/>
      <c r="H139" s="971">
        <v>500</v>
      </c>
      <c r="I139" s="972">
        <v>0.12</v>
      </c>
      <c r="J139" s="1065">
        <v>0.28000000000000003</v>
      </c>
      <c r="K139" s="971">
        <v>1000</v>
      </c>
      <c r="L139" s="966">
        <v>10</v>
      </c>
      <c r="M139" s="966">
        <v>5</v>
      </c>
      <c r="N139" s="1064"/>
      <c r="O139" s="1064"/>
      <c r="P139" s="1064" t="s">
        <v>1111</v>
      </c>
      <c r="Q139" s="1064"/>
      <c r="R139" s="1064"/>
      <c r="S139" s="1064"/>
      <c r="T139" s="859"/>
      <c r="U139" s="1048"/>
    </row>
    <row r="140" spans="1:21" x14ac:dyDescent="0.2">
      <c r="A140" s="960">
        <v>42</v>
      </c>
      <c r="B140" s="961">
        <v>42.05</v>
      </c>
      <c r="C140" s="970" t="s">
        <v>820</v>
      </c>
      <c r="D140" s="970" t="s">
        <v>546</v>
      </c>
      <c r="E140" s="1063"/>
      <c r="F140" s="1063"/>
      <c r="G140" s="1064"/>
      <c r="H140" s="971">
        <v>700</v>
      </c>
      <c r="I140" s="972">
        <v>0.17</v>
      </c>
      <c r="J140" s="1065">
        <v>0.28000000000000003</v>
      </c>
      <c r="K140" s="971">
        <v>1000</v>
      </c>
      <c r="L140" s="966">
        <v>10</v>
      </c>
      <c r="M140" s="966">
        <v>5</v>
      </c>
      <c r="N140" s="1064"/>
      <c r="O140" s="1064"/>
      <c r="P140" s="1064" t="s">
        <v>1111</v>
      </c>
      <c r="Q140" s="1064"/>
      <c r="R140" s="1064"/>
      <c r="S140" s="1064"/>
      <c r="T140" s="859"/>
      <c r="U140" s="1048"/>
    </row>
    <row r="141" spans="1:21" s="179" customFormat="1" ht="30" customHeight="1" x14ac:dyDescent="0.2">
      <c r="A141" s="863">
        <v>20</v>
      </c>
      <c r="B141" s="1039">
        <v>20.010000000000002</v>
      </c>
      <c r="C141" s="864" t="s">
        <v>1120</v>
      </c>
      <c r="D141" s="864" t="s">
        <v>547</v>
      </c>
      <c r="E141" s="860" t="s">
        <v>741</v>
      </c>
      <c r="F141" s="860" t="s">
        <v>576</v>
      </c>
      <c r="G141" s="1040"/>
      <c r="H141" s="863">
        <v>1100</v>
      </c>
      <c r="I141" s="866">
        <v>0.44</v>
      </c>
      <c r="J141" s="1039">
        <f t="shared" si="2"/>
        <v>0.27777777777777779</v>
      </c>
      <c r="K141" s="865">
        <v>1000</v>
      </c>
      <c r="L141" s="865">
        <v>6</v>
      </c>
      <c r="M141" s="865">
        <v>4</v>
      </c>
      <c r="N141" s="865"/>
      <c r="O141" s="865"/>
      <c r="P141" s="865" t="s">
        <v>1111</v>
      </c>
      <c r="Q141" s="1034"/>
      <c r="R141" s="865"/>
      <c r="S141" s="865"/>
      <c r="T141" s="860"/>
      <c r="U141" s="828"/>
    </row>
    <row r="142" spans="1:21" ht="25.5" x14ac:dyDescent="0.2">
      <c r="A142" s="1042">
        <v>20</v>
      </c>
      <c r="B142" s="1043">
        <v>20.02</v>
      </c>
      <c r="C142" s="859" t="s">
        <v>1120</v>
      </c>
      <c r="D142" s="859" t="s">
        <v>547</v>
      </c>
      <c r="E142" s="859" t="s">
        <v>96</v>
      </c>
      <c r="F142" s="860" t="s">
        <v>577</v>
      </c>
      <c r="G142" s="1044"/>
      <c r="H142" s="1042">
        <v>1100</v>
      </c>
      <c r="I142" s="1045">
        <v>0.37</v>
      </c>
      <c r="J142" s="1043">
        <f t="shared" si="2"/>
        <v>0.27777777777777779</v>
      </c>
      <c r="K142" s="1046">
        <v>1000</v>
      </c>
      <c r="L142" s="1046">
        <v>6</v>
      </c>
      <c r="M142" s="1046">
        <v>4</v>
      </c>
      <c r="N142" s="1046"/>
      <c r="O142" s="1046"/>
      <c r="P142" s="1046" t="s">
        <v>1111</v>
      </c>
      <c r="Q142" s="1066"/>
      <c r="R142" s="1046"/>
      <c r="S142" s="1046"/>
      <c r="T142" s="859"/>
      <c r="U142" s="1048"/>
    </row>
    <row r="143" spans="1:21" ht="25.5" x14ac:dyDescent="0.2">
      <c r="A143" s="1042">
        <v>20</v>
      </c>
      <c r="B143" s="1043">
        <v>20.03</v>
      </c>
      <c r="C143" s="859" t="s">
        <v>1120</v>
      </c>
      <c r="D143" s="859" t="s">
        <v>547</v>
      </c>
      <c r="E143" s="859" t="s">
        <v>1162</v>
      </c>
      <c r="F143" s="859" t="s">
        <v>567</v>
      </c>
      <c r="G143" s="1052" t="s">
        <v>313</v>
      </c>
      <c r="H143" s="1042">
        <v>800</v>
      </c>
      <c r="I143" s="1045">
        <v>0.12</v>
      </c>
      <c r="J143" s="1043">
        <f t="shared" si="2"/>
        <v>0.27777777777777779</v>
      </c>
      <c r="K143" s="1046">
        <v>1000</v>
      </c>
      <c r="L143" s="1046">
        <v>6</v>
      </c>
      <c r="M143" s="1046">
        <v>4</v>
      </c>
      <c r="N143" s="1046"/>
      <c r="O143" s="1046"/>
      <c r="P143" s="1046" t="s">
        <v>1111</v>
      </c>
      <c r="Q143" s="1066" t="s">
        <v>1111</v>
      </c>
      <c r="R143" s="1046"/>
      <c r="S143" s="1046"/>
      <c r="T143" s="859" t="s">
        <v>1261</v>
      </c>
      <c r="U143" s="1050" t="s">
        <v>756</v>
      </c>
    </row>
    <row r="144" spans="1:21" ht="25.5" x14ac:dyDescent="0.2">
      <c r="A144" s="1042">
        <v>20</v>
      </c>
      <c r="B144" s="1043">
        <v>20.04</v>
      </c>
      <c r="C144" s="859" t="s">
        <v>1120</v>
      </c>
      <c r="D144" s="859" t="s">
        <v>547</v>
      </c>
      <c r="E144" s="859" t="s">
        <v>1163</v>
      </c>
      <c r="F144" s="859" t="s">
        <v>568</v>
      </c>
      <c r="G144" s="1052" t="s">
        <v>314</v>
      </c>
      <c r="H144" s="1042">
        <v>700</v>
      </c>
      <c r="I144" s="1045">
        <v>0.11</v>
      </c>
      <c r="J144" s="1043">
        <f t="shared" si="2"/>
        <v>0.27777777777777779</v>
      </c>
      <c r="K144" s="1046">
        <v>1000</v>
      </c>
      <c r="L144" s="1046">
        <v>6</v>
      </c>
      <c r="M144" s="1046">
        <v>4</v>
      </c>
      <c r="N144" s="1046"/>
      <c r="O144" s="1046"/>
      <c r="P144" s="1046" t="s">
        <v>1111</v>
      </c>
      <c r="Q144" s="1066" t="s">
        <v>1111</v>
      </c>
      <c r="R144" s="1046"/>
      <c r="S144" s="1046"/>
      <c r="T144" s="859" t="s">
        <v>1261</v>
      </c>
      <c r="U144" s="1050" t="s">
        <v>756</v>
      </c>
    </row>
    <row r="145" spans="1:21" ht="25.5" x14ac:dyDescent="0.2">
      <c r="A145" s="1042">
        <v>20</v>
      </c>
      <c r="B145" s="1043">
        <v>20.05</v>
      </c>
      <c r="C145" s="859" t="s">
        <v>1120</v>
      </c>
      <c r="D145" s="859" t="s">
        <v>547</v>
      </c>
      <c r="E145" s="859" t="s">
        <v>1164</v>
      </c>
      <c r="F145" s="859" t="s">
        <v>569</v>
      </c>
      <c r="G145" s="1052" t="s">
        <v>315</v>
      </c>
      <c r="H145" s="1042">
        <v>650</v>
      </c>
      <c r="I145" s="1045">
        <v>0.1</v>
      </c>
      <c r="J145" s="1043">
        <f t="shared" si="2"/>
        <v>0.27777777777777779</v>
      </c>
      <c r="K145" s="1046">
        <v>1000</v>
      </c>
      <c r="L145" s="1046">
        <v>6</v>
      </c>
      <c r="M145" s="1046">
        <v>4</v>
      </c>
      <c r="N145" s="1046"/>
      <c r="O145" s="1046"/>
      <c r="P145" s="1046" t="s">
        <v>1111</v>
      </c>
      <c r="Q145" s="1066" t="s">
        <v>1111</v>
      </c>
      <c r="R145" s="1046"/>
      <c r="S145" s="1046"/>
      <c r="T145" s="859" t="s">
        <v>1261</v>
      </c>
      <c r="U145" s="1050" t="s">
        <v>756</v>
      </c>
    </row>
    <row r="146" spans="1:21" ht="25.5" x14ac:dyDescent="0.2">
      <c r="A146" s="1042">
        <v>20</v>
      </c>
      <c r="B146" s="1043">
        <v>20.059999999999999</v>
      </c>
      <c r="C146" s="859" t="s">
        <v>1120</v>
      </c>
      <c r="D146" s="859" t="s">
        <v>547</v>
      </c>
      <c r="E146" s="859" t="s">
        <v>97</v>
      </c>
      <c r="F146" s="859" t="s">
        <v>570</v>
      </c>
      <c r="G146" s="1044"/>
      <c r="H146" s="1042">
        <v>1200</v>
      </c>
      <c r="I146" s="1045">
        <v>0.16500000000000001</v>
      </c>
      <c r="J146" s="1043">
        <f t="shared" si="2"/>
        <v>0.27777777777777779</v>
      </c>
      <c r="K146" s="1046">
        <v>1000</v>
      </c>
      <c r="L146" s="1046">
        <v>6</v>
      </c>
      <c r="M146" s="1046">
        <v>4</v>
      </c>
      <c r="N146" s="1046"/>
      <c r="O146" s="1046"/>
      <c r="P146" s="1046" t="s">
        <v>1111</v>
      </c>
      <c r="Q146" s="1066" t="s">
        <v>1111</v>
      </c>
      <c r="R146" s="1046"/>
      <c r="S146" s="1046"/>
      <c r="T146" s="859"/>
      <c r="U146" s="1048"/>
    </row>
    <row r="147" spans="1:21" ht="25.5" x14ac:dyDescent="0.2">
      <c r="A147" s="1042">
        <v>20</v>
      </c>
      <c r="B147" s="1043">
        <v>20.07</v>
      </c>
      <c r="C147" s="859" t="s">
        <v>1120</v>
      </c>
      <c r="D147" s="859" t="s">
        <v>547</v>
      </c>
      <c r="E147" s="859" t="s">
        <v>758</v>
      </c>
      <c r="F147" s="859" t="s">
        <v>571</v>
      </c>
      <c r="G147" s="1044"/>
      <c r="H147" s="1042">
        <v>1150</v>
      </c>
      <c r="I147" s="1045">
        <v>0.12</v>
      </c>
      <c r="J147" s="1043">
        <f t="shared" si="2"/>
        <v>0.27777777777777779</v>
      </c>
      <c r="K147" s="1046">
        <v>1000</v>
      </c>
      <c r="L147" s="1046">
        <v>6</v>
      </c>
      <c r="M147" s="1046">
        <v>4</v>
      </c>
      <c r="N147" s="1046"/>
      <c r="O147" s="1046"/>
      <c r="P147" s="1046" t="s">
        <v>1111</v>
      </c>
      <c r="Q147" s="1066" t="s">
        <v>1111</v>
      </c>
      <c r="R147" s="1046"/>
      <c r="S147" s="1046"/>
      <c r="T147" s="859"/>
      <c r="U147" s="1048"/>
    </row>
    <row r="148" spans="1:21" x14ac:dyDescent="0.2">
      <c r="A148" s="1042">
        <v>20</v>
      </c>
      <c r="B148" s="1043">
        <v>20.079999999999998</v>
      </c>
      <c r="C148" s="859" t="s">
        <v>1120</v>
      </c>
      <c r="D148" s="859" t="s">
        <v>547</v>
      </c>
      <c r="E148" s="859" t="s">
        <v>759</v>
      </c>
      <c r="F148" s="859" t="s">
        <v>572</v>
      </c>
      <c r="G148" s="1044"/>
      <c r="H148" s="1042">
        <v>1200</v>
      </c>
      <c r="I148" s="1045">
        <v>0.47</v>
      </c>
      <c r="J148" s="1043">
        <f t="shared" si="2"/>
        <v>0.27777777777777779</v>
      </c>
      <c r="K148" s="1046">
        <v>1000</v>
      </c>
      <c r="L148" s="1046">
        <v>6</v>
      </c>
      <c r="M148" s="1046">
        <v>4</v>
      </c>
      <c r="N148" s="1046"/>
      <c r="O148" s="1046"/>
      <c r="P148" s="1046" t="s">
        <v>1111</v>
      </c>
      <c r="Q148" s="1066" t="s">
        <v>1111</v>
      </c>
      <c r="R148" s="1046"/>
      <c r="S148" s="1046"/>
      <c r="T148" s="859"/>
      <c r="U148" s="1048"/>
    </row>
    <row r="149" spans="1:21" x14ac:dyDescent="0.2">
      <c r="A149" s="1042">
        <v>20</v>
      </c>
      <c r="B149" s="1043">
        <v>20.09</v>
      </c>
      <c r="C149" s="859" t="s">
        <v>1120</v>
      </c>
      <c r="D149" s="859" t="s">
        <v>547</v>
      </c>
      <c r="E149" s="859" t="s">
        <v>127</v>
      </c>
      <c r="F149" s="859" t="s">
        <v>573</v>
      </c>
      <c r="G149" s="1044"/>
      <c r="H149" s="1042">
        <v>1400</v>
      </c>
      <c r="I149" s="1045">
        <v>0.52</v>
      </c>
      <c r="J149" s="1043">
        <f t="shared" si="2"/>
        <v>0.27777777777777779</v>
      </c>
      <c r="K149" s="1046">
        <v>1000</v>
      </c>
      <c r="L149" s="1046">
        <v>8</v>
      </c>
      <c r="M149" s="1046">
        <v>6</v>
      </c>
      <c r="N149" s="1046"/>
      <c r="O149" s="1046"/>
      <c r="P149" s="1046" t="s">
        <v>1111</v>
      </c>
      <c r="Q149" s="1066" t="s">
        <v>1111</v>
      </c>
      <c r="R149" s="1046"/>
      <c r="S149" s="1046"/>
      <c r="T149" s="859"/>
      <c r="U149" s="1048"/>
    </row>
    <row r="150" spans="1:21" x14ac:dyDescent="0.2">
      <c r="A150" s="1042">
        <v>20</v>
      </c>
      <c r="B150" s="1043">
        <v>20.100000000000001</v>
      </c>
      <c r="C150" s="859" t="s">
        <v>1120</v>
      </c>
      <c r="D150" s="859" t="s">
        <v>547</v>
      </c>
      <c r="E150" s="859" t="s">
        <v>128</v>
      </c>
      <c r="F150" s="859" t="s">
        <v>574</v>
      </c>
      <c r="G150" s="1044"/>
      <c r="H150" s="1042">
        <v>1800</v>
      </c>
      <c r="I150" s="1045">
        <v>1.8</v>
      </c>
      <c r="J150" s="1043">
        <f t="shared" si="2"/>
        <v>0.27777777777777779</v>
      </c>
      <c r="K150" s="1046">
        <v>1000</v>
      </c>
      <c r="L150" s="1046">
        <v>100</v>
      </c>
      <c r="M150" s="1046"/>
      <c r="N150" s="1046"/>
      <c r="O150" s="1046"/>
      <c r="P150" s="1046" t="s">
        <v>1111</v>
      </c>
      <c r="Q150" s="1066" t="s">
        <v>1111</v>
      </c>
      <c r="R150" s="1046"/>
      <c r="S150" s="1046"/>
      <c r="T150" s="859"/>
      <c r="U150" s="1048"/>
    </row>
    <row r="151" spans="1:21" x14ac:dyDescent="0.2">
      <c r="A151" s="1042">
        <v>20</v>
      </c>
      <c r="B151" s="1043">
        <v>20.11</v>
      </c>
      <c r="C151" s="859" t="s">
        <v>1120</v>
      </c>
      <c r="D151" s="859" t="s">
        <v>547</v>
      </c>
      <c r="E151" s="859" t="s">
        <v>129</v>
      </c>
      <c r="F151" s="859" t="s">
        <v>575</v>
      </c>
      <c r="G151" s="1044"/>
      <c r="H151" s="1042">
        <v>1800</v>
      </c>
      <c r="I151" s="1045">
        <v>0.8</v>
      </c>
      <c r="J151" s="1043">
        <f t="shared" si="2"/>
        <v>0.27777777777777779</v>
      </c>
      <c r="K151" s="1046">
        <v>1000</v>
      </c>
      <c r="L151" s="1046">
        <v>10</v>
      </c>
      <c r="M151" s="1046">
        <v>8</v>
      </c>
      <c r="N151" s="1046"/>
      <c r="O151" s="1046"/>
      <c r="P151" s="1046" t="s">
        <v>1111</v>
      </c>
      <c r="Q151" s="1066" t="s">
        <v>1111</v>
      </c>
      <c r="R151" s="1046"/>
      <c r="S151" s="1046"/>
      <c r="T151" s="859"/>
      <c r="U151" s="1048"/>
    </row>
    <row r="152" spans="1:21" x14ac:dyDescent="0.2">
      <c r="A152" s="1042">
        <v>20</v>
      </c>
      <c r="B152" s="1043">
        <v>20.12</v>
      </c>
      <c r="C152" s="859" t="s">
        <v>1120</v>
      </c>
      <c r="D152" s="859" t="s">
        <v>547</v>
      </c>
      <c r="E152" s="859" t="s">
        <v>742</v>
      </c>
      <c r="F152" s="1050" t="s">
        <v>465</v>
      </c>
      <c r="G152" s="1044"/>
      <c r="H152" s="1042">
        <v>1800</v>
      </c>
      <c r="I152" s="1045">
        <v>0.8</v>
      </c>
      <c r="J152" s="1043">
        <f t="shared" si="2"/>
        <v>0.27777777777777779</v>
      </c>
      <c r="K152" s="1046">
        <v>1000</v>
      </c>
      <c r="L152" s="1046">
        <v>10</v>
      </c>
      <c r="M152" s="1046">
        <v>8</v>
      </c>
      <c r="N152" s="1046"/>
      <c r="O152" s="1046"/>
      <c r="P152" s="1046" t="s">
        <v>1111</v>
      </c>
      <c r="Q152" s="1066" t="s">
        <v>1111</v>
      </c>
      <c r="R152" s="1046"/>
      <c r="S152" s="1046"/>
      <c r="T152" s="859"/>
      <c r="U152" s="1048"/>
    </row>
    <row r="153" spans="1:21" x14ac:dyDescent="0.2">
      <c r="A153" s="1042">
        <v>20</v>
      </c>
      <c r="B153" s="1043">
        <v>20.13</v>
      </c>
      <c r="C153" s="859" t="s">
        <v>1120</v>
      </c>
      <c r="D153" s="859" t="s">
        <v>547</v>
      </c>
      <c r="E153" s="859" t="s">
        <v>743</v>
      </c>
      <c r="F153" s="1050" t="s">
        <v>461</v>
      </c>
      <c r="G153" s="1044"/>
      <c r="H153" s="1042">
        <v>1600</v>
      </c>
      <c r="I153" s="1045">
        <v>0.8</v>
      </c>
      <c r="J153" s="1043">
        <f t="shared" si="2"/>
        <v>0.27777777777777779</v>
      </c>
      <c r="K153" s="1046">
        <v>1000</v>
      </c>
      <c r="L153" s="1046">
        <v>25</v>
      </c>
      <c r="M153" s="1046">
        <v>10</v>
      </c>
      <c r="N153" s="1046"/>
      <c r="O153" s="1046"/>
      <c r="P153" s="1046" t="s">
        <v>1111</v>
      </c>
      <c r="Q153" s="1066" t="s">
        <v>1111</v>
      </c>
      <c r="R153" s="1046"/>
      <c r="S153" s="1046"/>
      <c r="T153" s="859"/>
      <c r="U153" s="1048"/>
    </row>
    <row r="154" spans="1:21" x14ac:dyDescent="0.2">
      <c r="A154" s="1042">
        <v>20</v>
      </c>
      <c r="B154" s="1043">
        <v>20.14</v>
      </c>
      <c r="C154" s="859" t="s">
        <v>1120</v>
      </c>
      <c r="D154" s="859" t="s">
        <v>547</v>
      </c>
      <c r="E154" s="859" t="s">
        <v>744</v>
      </c>
      <c r="F154" s="1050" t="s">
        <v>464</v>
      </c>
      <c r="G154" s="1044"/>
      <c r="H154" s="1042">
        <v>1800</v>
      </c>
      <c r="I154" s="1045">
        <v>1</v>
      </c>
      <c r="J154" s="1043">
        <f t="shared" si="2"/>
        <v>0.27777777777777779</v>
      </c>
      <c r="K154" s="1046">
        <v>1000</v>
      </c>
      <c r="L154" s="1046">
        <v>25</v>
      </c>
      <c r="M154" s="1046">
        <v>10</v>
      </c>
      <c r="N154" s="1046"/>
      <c r="O154" s="1046"/>
      <c r="P154" s="1046" t="s">
        <v>1111</v>
      </c>
      <c r="Q154" s="1066" t="s">
        <v>1111</v>
      </c>
      <c r="R154" s="1046"/>
      <c r="S154" s="1046"/>
      <c r="T154" s="859"/>
      <c r="U154" s="1048"/>
    </row>
    <row r="155" spans="1:21" x14ac:dyDescent="0.2">
      <c r="A155" s="1042">
        <v>20</v>
      </c>
      <c r="B155" s="1043">
        <v>20.149999999999999</v>
      </c>
      <c r="C155" s="859" t="s">
        <v>1120</v>
      </c>
      <c r="D155" s="859" t="s">
        <v>547</v>
      </c>
      <c r="E155" s="859" t="s">
        <v>745</v>
      </c>
      <c r="F155" s="1050" t="s">
        <v>463</v>
      </c>
      <c r="G155" s="1044"/>
      <c r="H155" s="1042">
        <v>2000</v>
      </c>
      <c r="I155" s="1045">
        <v>1.1000000000000001</v>
      </c>
      <c r="J155" s="1043">
        <f t="shared" si="2"/>
        <v>0.27777777777777779</v>
      </c>
      <c r="K155" s="1046">
        <v>1000</v>
      </c>
      <c r="L155" s="1046">
        <v>25</v>
      </c>
      <c r="M155" s="1046">
        <v>10</v>
      </c>
      <c r="N155" s="1046"/>
      <c r="O155" s="1046"/>
      <c r="P155" s="1046" t="s">
        <v>1111</v>
      </c>
      <c r="Q155" s="1066" t="s">
        <v>1111</v>
      </c>
      <c r="R155" s="1046"/>
      <c r="S155" s="1046"/>
      <c r="T155" s="859"/>
      <c r="U155" s="1048"/>
    </row>
    <row r="156" spans="1:21" x14ac:dyDescent="0.2">
      <c r="A156" s="1042">
        <v>20</v>
      </c>
      <c r="B156" s="1043">
        <v>20.16</v>
      </c>
      <c r="C156" s="859" t="s">
        <v>1120</v>
      </c>
      <c r="D156" s="859" t="s">
        <v>547</v>
      </c>
      <c r="E156" s="859" t="s">
        <v>746</v>
      </c>
      <c r="F156" s="1050" t="s">
        <v>460</v>
      </c>
      <c r="G156" s="1044"/>
      <c r="H156" s="1042">
        <v>2000</v>
      </c>
      <c r="I156" s="1045">
        <v>1.1000000000000001</v>
      </c>
      <c r="J156" s="1043">
        <f t="shared" si="2"/>
        <v>0.27777777777777779</v>
      </c>
      <c r="K156" s="1046">
        <v>1000</v>
      </c>
      <c r="L156" s="1046">
        <v>15</v>
      </c>
      <c r="M156" s="1046">
        <v>10</v>
      </c>
      <c r="N156" s="1046"/>
      <c r="O156" s="1046"/>
      <c r="P156" s="1046" t="s">
        <v>1111</v>
      </c>
      <c r="Q156" s="1066" t="s">
        <v>1111</v>
      </c>
      <c r="R156" s="1046"/>
      <c r="S156" s="1046"/>
      <c r="T156" s="859"/>
      <c r="U156" s="1048"/>
    </row>
    <row r="157" spans="1:21" x14ac:dyDescent="0.2">
      <c r="A157" s="1042">
        <v>20</v>
      </c>
      <c r="B157" s="1043">
        <v>20.170000000000002</v>
      </c>
      <c r="C157" s="859" t="s">
        <v>1120</v>
      </c>
      <c r="D157" s="859" t="s">
        <v>547</v>
      </c>
      <c r="E157" s="859" t="s">
        <v>747</v>
      </c>
      <c r="F157" s="1050" t="s">
        <v>459</v>
      </c>
      <c r="G157" s="1044"/>
      <c r="H157" s="1042">
        <v>1200</v>
      </c>
      <c r="I157" s="1045">
        <v>0.7</v>
      </c>
      <c r="J157" s="1043">
        <f t="shared" si="2"/>
        <v>0.27777777777777779</v>
      </c>
      <c r="K157" s="1046">
        <v>1000</v>
      </c>
      <c r="L157" s="1046">
        <v>15</v>
      </c>
      <c r="M157" s="1046">
        <v>10</v>
      </c>
      <c r="N157" s="1046"/>
      <c r="O157" s="1046"/>
      <c r="P157" s="1046" t="s">
        <v>1111</v>
      </c>
      <c r="Q157" s="1066" t="s">
        <v>1111</v>
      </c>
      <c r="R157" s="1046"/>
      <c r="S157" s="1046"/>
      <c r="T157" s="859"/>
      <c r="U157" s="1048"/>
    </row>
    <row r="158" spans="1:21" x14ac:dyDescent="0.2">
      <c r="A158" s="1042">
        <v>20</v>
      </c>
      <c r="B158" s="1043">
        <v>20.18</v>
      </c>
      <c r="C158" s="859" t="s">
        <v>1120</v>
      </c>
      <c r="D158" s="859" t="s">
        <v>547</v>
      </c>
      <c r="E158" s="859" t="s">
        <v>748</v>
      </c>
      <c r="F158" s="1050" t="s">
        <v>455</v>
      </c>
      <c r="G158" s="1044"/>
      <c r="H158" s="1042">
        <v>300</v>
      </c>
      <c r="I158" s="1045">
        <v>0.1</v>
      </c>
      <c r="J158" s="1043">
        <f t="shared" si="2"/>
        <v>0.27777777777777779</v>
      </c>
      <c r="K158" s="1046">
        <v>1000</v>
      </c>
      <c r="L158" s="1046">
        <v>10</v>
      </c>
      <c r="M158" s="1046">
        <v>5</v>
      </c>
      <c r="N158" s="1046"/>
      <c r="O158" s="1046"/>
      <c r="P158" s="1046" t="s">
        <v>1111</v>
      </c>
      <c r="Q158" s="1066" t="s">
        <v>1111</v>
      </c>
      <c r="R158" s="1046"/>
      <c r="S158" s="1046"/>
      <c r="T158" s="859"/>
      <c r="U158" s="1048"/>
    </row>
    <row r="159" spans="1:21" x14ac:dyDescent="0.2">
      <c r="A159" s="1042">
        <v>20</v>
      </c>
      <c r="B159" s="1043">
        <v>20.190000000000001</v>
      </c>
      <c r="C159" s="859" t="s">
        <v>1120</v>
      </c>
      <c r="D159" s="859" t="s">
        <v>547</v>
      </c>
      <c r="E159" s="859" t="s">
        <v>93</v>
      </c>
      <c r="F159" s="1050" t="s">
        <v>456</v>
      </c>
      <c r="G159" s="1044"/>
      <c r="H159" s="1042">
        <v>400</v>
      </c>
      <c r="I159" s="1045">
        <v>0.13</v>
      </c>
      <c r="J159" s="1043">
        <f t="shared" si="2"/>
        <v>0.27777777777777779</v>
      </c>
      <c r="K159" s="1046">
        <v>1000</v>
      </c>
      <c r="L159" s="1046">
        <v>10</v>
      </c>
      <c r="M159" s="1046">
        <v>5</v>
      </c>
      <c r="N159" s="1046"/>
      <c r="O159" s="1046"/>
      <c r="P159" s="1046" t="s">
        <v>1111</v>
      </c>
      <c r="Q159" s="1066" t="s">
        <v>1111</v>
      </c>
      <c r="R159" s="1046"/>
      <c r="S159" s="1046"/>
      <c r="T159" s="859"/>
      <c r="U159" s="1048"/>
    </row>
    <row r="160" spans="1:21" x14ac:dyDescent="0.2">
      <c r="A160" s="1042">
        <v>20</v>
      </c>
      <c r="B160" s="1043">
        <v>20.2</v>
      </c>
      <c r="C160" s="859" t="s">
        <v>1120</v>
      </c>
      <c r="D160" s="859" t="s">
        <v>547</v>
      </c>
      <c r="E160" s="859" t="s">
        <v>94</v>
      </c>
      <c r="F160" s="1050" t="s">
        <v>457</v>
      </c>
      <c r="G160" s="1044"/>
      <c r="H160" s="1042">
        <v>500</v>
      </c>
      <c r="I160" s="1045">
        <v>0.16</v>
      </c>
      <c r="J160" s="1043">
        <f t="shared" si="2"/>
        <v>0.27777777777777779</v>
      </c>
      <c r="K160" s="1046">
        <v>1000</v>
      </c>
      <c r="L160" s="1046">
        <v>10</v>
      </c>
      <c r="M160" s="1046">
        <v>5</v>
      </c>
      <c r="N160" s="1046"/>
      <c r="O160" s="1046"/>
      <c r="P160" s="1046" t="s">
        <v>1111</v>
      </c>
      <c r="Q160" s="1066" t="s">
        <v>1111</v>
      </c>
      <c r="R160" s="1046"/>
      <c r="S160" s="1046"/>
      <c r="T160" s="859"/>
      <c r="U160" s="1048"/>
    </row>
    <row r="161" spans="1:21" x14ac:dyDescent="0.2">
      <c r="A161" s="1042">
        <v>20</v>
      </c>
      <c r="B161" s="1043">
        <v>20.21</v>
      </c>
      <c r="C161" s="859" t="s">
        <v>1120</v>
      </c>
      <c r="D161" s="859" t="s">
        <v>547</v>
      </c>
      <c r="E161" s="859" t="s">
        <v>95</v>
      </c>
      <c r="F161" s="1050" t="s">
        <v>458</v>
      </c>
      <c r="G161" s="1044"/>
      <c r="H161" s="1042">
        <v>600</v>
      </c>
      <c r="I161" s="1045">
        <v>0.19</v>
      </c>
      <c r="J161" s="1043">
        <f t="shared" si="2"/>
        <v>0.27777777777777779</v>
      </c>
      <c r="K161" s="1046">
        <v>1000</v>
      </c>
      <c r="L161" s="1046">
        <v>10</v>
      </c>
      <c r="M161" s="1046">
        <v>5</v>
      </c>
      <c r="N161" s="1046"/>
      <c r="O161" s="1046"/>
      <c r="P161" s="1046" t="s">
        <v>1111</v>
      </c>
      <c r="Q161" s="1066" t="s">
        <v>1111</v>
      </c>
      <c r="R161" s="1046"/>
      <c r="S161" s="1046"/>
      <c r="T161" s="859"/>
      <c r="U161" s="1048"/>
    </row>
    <row r="162" spans="1:21" s="179" customFormat="1" ht="30" customHeight="1" x14ac:dyDescent="0.2">
      <c r="A162" s="863">
        <v>21</v>
      </c>
      <c r="B162" s="1039">
        <v>21.01</v>
      </c>
      <c r="C162" s="864" t="s">
        <v>1262</v>
      </c>
      <c r="D162" s="864" t="s">
        <v>757</v>
      </c>
      <c r="E162" s="860" t="s">
        <v>863</v>
      </c>
      <c r="F162" s="860" t="s">
        <v>726</v>
      </c>
      <c r="G162" s="1040"/>
      <c r="H162" s="863">
        <v>1.23</v>
      </c>
      <c r="I162" s="866">
        <v>4.4999999999999998E-2</v>
      </c>
      <c r="J162" s="1039">
        <f t="shared" si="2"/>
        <v>0.28000000000000003</v>
      </c>
      <c r="K162" s="865">
        <v>1008</v>
      </c>
      <c r="L162" s="865">
        <v>1</v>
      </c>
      <c r="M162" s="865">
        <v>1</v>
      </c>
      <c r="N162" s="865"/>
      <c r="O162" s="865"/>
      <c r="P162" s="865"/>
      <c r="Q162" s="865"/>
      <c r="R162" s="865"/>
      <c r="S162" s="865"/>
      <c r="T162" s="1067" t="s">
        <v>970</v>
      </c>
      <c r="U162" s="1067" t="s">
        <v>971</v>
      </c>
    </row>
    <row r="163" spans="1:21" x14ac:dyDescent="0.2">
      <c r="A163" s="1042">
        <v>21</v>
      </c>
      <c r="B163" s="1043">
        <v>21.02</v>
      </c>
      <c r="C163" s="859" t="s">
        <v>1262</v>
      </c>
      <c r="D163" s="859" t="s">
        <v>757</v>
      </c>
      <c r="E163" s="859" t="s">
        <v>864</v>
      </c>
      <c r="F163" s="859" t="s">
        <v>727</v>
      </c>
      <c r="G163" s="1044"/>
      <c r="H163" s="1042">
        <v>1.23</v>
      </c>
      <c r="I163" s="1045">
        <v>5.3999999999999999E-2</v>
      </c>
      <c r="J163" s="1043">
        <f t="shared" si="2"/>
        <v>0.28000000000000003</v>
      </c>
      <c r="K163" s="1046">
        <v>1008</v>
      </c>
      <c r="L163" s="1046">
        <v>1</v>
      </c>
      <c r="M163" s="1046">
        <v>1</v>
      </c>
      <c r="N163" s="1046"/>
      <c r="O163" s="1046"/>
      <c r="P163" s="1046"/>
      <c r="Q163" s="1046"/>
      <c r="R163" s="1046"/>
      <c r="S163" s="1046"/>
      <c r="T163" s="1068" t="s">
        <v>970</v>
      </c>
      <c r="U163" s="1068" t="s">
        <v>971</v>
      </c>
    </row>
    <row r="164" spans="1:21" x14ac:dyDescent="0.2">
      <c r="A164" s="1042">
        <v>21</v>
      </c>
      <c r="B164" s="1043">
        <v>21.03</v>
      </c>
      <c r="C164" s="859" t="s">
        <v>1262</v>
      </c>
      <c r="D164" s="859" t="s">
        <v>757</v>
      </c>
      <c r="E164" s="859" t="s">
        <v>865</v>
      </c>
      <c r="F164" s="859" t="s">
        <v>728</v>
      </c>
      <c r="G164" s="1044"/>
      <c r="H164" s="1042">
        <v>1.23</v>
      </c>
      <c r="I164" s="1045">
        <v>6.7000000000000004E-2</v>
      </c>
      <c r="J164" s="1043">
        <f t="shared" si="2"/>
        <v>0.28000000000000003</v>
      </c>
      <c r="K164" s="1046">
        <v>1008</v>
      </c>
      <c r="L164" s="1046">
        <v>1</v>
      </c>
      <c r="M164" s="1046">
        <v>1</v>
      </c>
      <c r="N164" s="1046"/>
      <c r="O164" s="1046"/>
      <c r="P164" s="1046"/>
      <c r="Q164" s="1046"/>
      <c r="R164" s="1046"/>
      <c r="S164" s="1046"/>
      <c r="T164" s="1068" t="s">
        <v>970</v>
      </c>
      <c r="U164" s="1068" t="s">
        <v>971</v>
      </c>
    </row>
    <row r="165" spans="1:21" x14ac:dyDescent="0.2">
      <c r="A165" s="1042">
        <v>21</v>
      </c>
      <c r="B165" s="1043">
        <v>21.04</v>
      </c>
      <c r="C165" s="859" t="s">
        <v>1262</v>
      </c>
      <c r="D165" s="859" t="s">
        <v>757</v>
      </c>
      <c r="E165" s="859" t="s">
        <v>866</v>
      </c>
      <c r="F165" s="859" t="s">
        <v>729</v>
      </c>
      <c r="G165" s="1044"/>
      <c r="H165" s="1042">
        <v>1.23</v>
      </c>
      <c r="I165" s="1045">
        <v>8.7999999999999995E-2</v>
      </c>
      <c r="J165" s="1043">
        <f t="shared" si="2"/>
        <v>0.28000000000000003</v>
      </c>
      <c r="K165" s="1046">
        <v>1008</v>
      </c>
      <c r="L165" s="1046">
        <v>1</v>
      </c>
      <c r="M165" s="1046">
        <v>1</v>
      </c>
      <c r="N165" s="1046"/>
      <c r="O165" s="1046"/>
      <c r="P165" s="1046"/>
      <c r="Q165" s="1046"/>
      <c r="R165" s="1046"/>
      <c r="S165" s="1046"/>
      <c r="T165" s="1068" t="s">
        <v>970</v>
      </c>
      <c r="U165" s="1068" t="s">
        <v>971</v>
      </c>
    </row>
    <row r="166" spans="1:21" x14ac:dyDescent="0.2">
      <c r="A166" s="1042">
        <v>21</v>
      </c>
      <c r="B166" s="1043">
        <v>21.05</v>
      </c>
      <c r="C166" s="859" t="s">
        <v>1262</v>
      </c>
      <c r="D166" s="859" t="s">
        <v>757</v>
      </c>
      <c r="E166" s="859" t="s">
        <v>867</v>
      </c>
      <c r="F166" s="859" t="s">
        <v>730</v>
      </c>
      <c r="G166" s="1044"/>
      <c r="H166" s="1042">
        <v>1.23</v>
      </c>
      <c r="I166" s="1045">
        <v>0.13900000000000001</v>
      </c>
      <c r="J166" s="1043">
        <f t="shared" si="2"/>
        <v>0.28000000000000003</v>
      </c>
      <c r="K166" s="1046">
        <v>1008</v>
      </c>
      <c r="L166" s="1046">
        <v>1</v>
      </c>
      <c r="M166" s="1046">
        <v>1</v>
      </c>
      <c r="N166" s="1046"/>
      <c r="O166" s="1046"/>
      <c r="P166" s="1046"/>
      <c r="Q166" s="1046"/>
      <c r="R166" s="1046"/>
      <c r="S166" s="1046"/>
      <c r="T166" s="1068" t="s">
        <v>970</v>
      </c>
      <c r="U166" s="1068" t="s">
        <v>971</v>
      </c>
    </row>
    <row r="167" spans="1:21" x14ac:dyDescent="0.2">
      <c r="A167" s="1042">
        <v>21</v>
      </c>
      <c r="B167" s="1043">
        <v>21.06</v>
      </c>
      <c r="C167" s="859" t="s">
        <v>1262</v>
      </c>
      <c r="D167" s="859" t="s">
        <v>757</v>
      </c>
      <c r="E167" s="859" t="s">
        <v>868</v>
      </c>
      <c r="F167" s="859" t="s">
        <v>731</v>
      </c>
      <c r="G167" s="1044"/>
      <c r="H167" s="1042">
        <v>1.23</v>
      </c>
      <c r="I167" s="1045">
        <v>0.27800000000000002</v>
      </c>
      <c r="J167" s="1043">
        <f t="shared" si="2"/>
        <v>0.28000000000000003</v>
      </c>
      <c r="K167" s="1046">
        <v>1008</v>
      </c>
      <c r="L167" s="1046">
        <v>1</v>
      </c>
      <c r="M167" s="1046">
        <v>1</v>
      </c>
      <c r="N167" s="1046"/>
      <c r="O167" s="1046"/>
      <c r="P167" s="1046"/>
      <c r="Q167" s="1046"/>
      <c r="R167" s="1046"/>
      <c r="S167" s="1046"/>
      <c r="T167" s="1068" t="s">
        <v>970</v>
      </c>
      <c r="U167" s="1068" t="s">
        <v>971</v>
      </c>
    </row>
    <row r="168" spans="1:21" x14ac:dyDescent="0.2">
      <c r="A168" s="1042">
        <v>21</v>
      </c>
      <c r="B168" s="1043">
        <v>21.07</v>
      </c>
      <c r="C168" s="859" t="s">
        <v>1262</v>
      </c>
      <c r="D168" s="859" t="s">
        <v>757</v>
      </c>
      <c r="E168" s="859" t="s">
        <v>869</v>
      </c>
      <c r="F168" s="859" t="s">
        <v>732</v>
      </c>
      <c r="G168" s="1044"/>
      <c r="H168" s="1042">
        <v>1.23</v>
      </c>
      <c r="I168" s="1045">
        <v>0.55600000000000005</v>
      </c>
      <c r="J168" s="1043">
        <f t="shared" si="2"/>
        <v>0.28000000000000003</v>
      </c>
      <c r="K168" s="1046">
        <v>1008</v>
      </c>
      <c r="L168" s="1046">
        <v>1</v>
      </c>
      <c r="M168" s="1046">
        <v>1</v>
      </c>
      <c r="N168" s="1046"/>
      <c r="O168" s="1046"/>
      <c r="P168" s="1046"/>
      <c r="Q168" s="1046"/>
      <c r="R168" s="1046"/>
      <c r="S168" s="1046"/>
      <c r="T168" s="1068" t="s">
        <v>970</v>
      </c>
      <c r="U168" s="1068" t="s">
        <v>971</v>
      </c>
    </row>
    <row r="169" spans="1:21" x14ac:dyDescent="0.2">
      <c r="A169" s="1042">
        <v>21</v>
      </c>
      <c r="B169" s="1043">
        <v>21.08</v>
      </c>
      <c r="C169" s="859" t="s">
        <v>1262</v>
      </c>
      <c r="D169" s="859" t="s">
        <v>757</v>
      </c>
      <c r="E169" s="859" t="s">
        <v>870</v>
      </c>
      <c r="F169" s="859" t="s">
        <v>733</v>
      </c>
      <c r="G169" s="1044"/>
      <c r="H169" s="1042">
        <v>1.23</v>
      </c>
      <c r="I169" s="1045">
        <v>1.667</v>
      </c>
      <c r="J169" s="1043">
        <f t="shared" si="2"/>
        <v>0.28000000000000003</v>
      </c>
      <c r="K169" s="1046">
        <v>1008</v>
      </c>
      <c r="L169" s="1046">
        <v>1</v>
      </c>
      <c r="M169" s="1046">
        <v>1</v>
      </c>
      <c r="N169" s="1046"/>
      <c r="O169" s="1046"/>
      <c r="P169" s="1046"/>
      <c r="Q169" s="1046"/>
      <c r="R169" s="1046"/>
      <c r="S169" s="1046"/>
      <c r="T169" s="1068" t="s">
        <v>970</v>
      </c>
      <c r="U169" s="1068" t="s">
        <v>971</v>
      </c>
    </row>
    <row r="170" spans="1:21" x14ac:dyDescent="0.2">
      <c r="A170" s="1042">
        <v>21</v>
      </c>
      <c r="B170" s="1043">
        <v>21.09</v>
      </c>
      <c r="C170" s="859" t="s">
        <v>1262</v>
      </c>
      <c r="D170" s="859" t="s">
        <v>757</v>
      </c>
      <c r="E170" s="859" t="s">
        <v>130</v>
      </c>
      <c r="F170" s="859" t="s">
        <v>734</v>
      </c>
      <c r="G170" s="1044"/>
      <c r="H170" s="1042">
        <v>1.23</v>
      </c>
      <c r="I170" s="1045">
        <v>4.4999999999999998E-2</v>
      </c>
      <c r="J170" s="1043">
        <f t="shared" si="2"/>
        <v>0.28000000000000003</v>
      </c>
      <c r="K170" s="1046">
        <v>1008</v>
      </c>
      <c r="L170" s="1046">
        <v>1</v>
      </c>
      <c r="M170" s="1046">
        <v>1</v>
      </c>
      <c r="N170" s="1046"/>
      <c r="O170" s="1046"/>
      <c r="P170" s="1046"/>
      <c r="Q170" s="1046"/>
      <c r="R170" s="1046"/>
      <c r="S170" s="1046"/>
      <c r="T170" s="1068" t="s">
        <v>970</v>
      </c>
      <c r="U170" s="1068" t="s">
        <v>971</v>
      </c>
    </row>
    <row r="171" spans="1:21" x14ac:dyDescent="0.2">
      <c r="A171" s="1042">
        <v>21</v>
      </c>
      <c r="B171" s="1043">
        <v>21.1</v>
      </c>
      <c r="C171" s="859" t="s">
        <v>1262</v>
      </c>
      <c r="D171" s="859" t="s">
        <v>757</v>
      </c>
      <c r="E171" s="859" t="s">
        <v>131</v>
      </c>
      <c r="F171" s="859" t="s">
        <v>735</v>
      </c>
      <c r="G171" s="1044"/>
      <c r="H171" s="1042">
        <v>1.23</v>
      </c>
      <c r="I171" s="1045">
        <v>5.3999999999999999E-2</v>
      </c>
      <c r="J171" s="1043">
        <f t="shared" si="2"/>
        <v>0.28000000000000003</v>
      </c>
      <c r="K171" s="1046">
        <v>1008</v>
      </c>
      <c r="L171" s="1046">
        <v>1</v>
      </c>
      <c r="M171" s="1046">
        <v>1</v>
      </c>
      <c r="N171" s="1046"/>
      <c r="O171" s="1046"/>
      <c r="P171" s="1046"/>
      <c r="Q171" s="1046"/>
      <c r="R171" s="1046"/>
      <c r="S171" s="1046"/>
      <c r="T171" s="1068" t="s">
        <v>970</v>
      </c>
      <c r="U171" s="1068" t="s">
        <v>971</v>
      </c>
    </row>
    <row r="172" spans="1:21" x14ac:dyDescent="0.2">
      <c r="A172" s="1042">
        <v>21</v>
      </c>
      <c r="B172" s="1043">
        <v>21.11</v>
      </c>
      <c r="C172" s="859" t="s">
        <v>1262</v>
      </c>
      <c r="D172" s="859" t="s">
        <v>757</v>
      </c>
      <c r="E172" s="859" t="s">
        <v>132</v>
      </c>
      <c r="F172" s="859" t="s">
        <v>736</v>
      </c>
      <c r="G172" s="1044"/>
      <c r="H172" s="1042">
        <v>1.23</v>
      </c>
      <c r="I172" s="1045">
        <v>6.7000000000000004E-2</v>
      </c>
      <c r="J172" s="1043">
        <f t="shared" si="2"/>
        <v>0.28000000000000003</v>
      </c>
      <c r="K172" s="1046">
        <v>1008</v>
      </c>
      <c r="L172" s="1046">
        <v>1</v>
      </c>
      <c r="M172" s="1046">
        <v>1</v>
      </c>
      <c r="N172" s="1046"/>
      <c r="O172" s="1046"/>
      <c r="P172" s="1046"/>
      <c r="Q172" s="1046"/>
      <c r="R172" s="1046"/>
      <c r="S172" s="1046"/>
      <c r="T172" s="1068" t="s">
        <v>970</v>
      </c>
      <c r="U172" s="1068" t="s">
        <v>971</v>
      </c>
    </row>
    <row r="173" spans="1:21" x14ac:dyDescent="0.2">
      <c r="A173" s="1042">
        <v>21</v>
      </c>
      <c r="B173" s="1043">
        <v>21.12</v>
      </c>
      <c r="C173" s="859" t="s">
        <v>1262</v>
      </c>
      <c r="D173" s="859" t="s">
        <v>757</v>
      </c>
      <c r="E173" s="859" t="s">
        <v>133</v>
      </c>
      <c r="F173" s="859" t="s">
        <v>737</v>
      </c>
      <c r="G173" s="1044"/>
      <c r="H173" s="1042">
        <v>1.23</v>
      </c>
      <c r="I173" s="1045">
        <v>9.4E-2</v>
      </c>
      <c r="J173" s="1043">
        <f t="shared" si="2"/>
        <v>0.28000000000000003</v>
      </c>
      <c r="K173" s="1046">
        <v>1008</v>
      </c>
      <c r="L173" s="1046">
        <v>1</v>
      </c>
      <c r="M173" s="1046">
        <v>1</v>
      </c>
      <c r="N173" s="1046"/>
      <c r="O173" s="1046"/>
      <c r="P173" s="1046"/>
      <c r="Q173" s="1046"/>
      <c r="R173" s="1046"/>
      <c r="S173" s="1046"/>
      <c r="T173" s="1068" t="s">
        <v>970</v>
      </c>
      <c r="U173" s="1068" t="s">
        <v>971</v>
      </c>
    </row>
    <row r="174" spans="1:21" x14ac:dyDescent="0.2">
      <c r="A174" s="1042">
        <v>21</v>
      </c>
      <c r="B174" s="1043">
        <v>21.13</v>
      </c>
      <c r="C174" s="859" t="s">
        <v>1262</v>
      </c>
      <c r="D174" s="859" t="s">
        <v>757</v>
      </c>
      <c r="E174" s="859" t="s">
        <v>134</v>
      </c>
      <c r="F174" s="859" t="s">
        <v>738</v>
      </c>
      <c r="G174" s="1044"/>
      <c r="H174" s="1042">
        <v>1.23</v>
      </c>
      <c r="I174" s="1045">
        <v>0.156</v>
      </c>
      <c r="J174" s="1043">
        <f t="shared" si="2"/>
        <v>0.28000000000000003</v>
      </c>
      <c r="K174" s="1046">
        <v>1008</v>
      </c>
      <c r="L174" s="1046">
        <v>1</v>
      </c>
      <c r="M174" s="1046">
        <v>1</v>
      </c>
      <c r="N174" s="1046"/>
      <c r="O174" s="1046"/>
      <c r="P174" s="1046"/>
      <c r="Q174" s="1046"/>
      <c r="R174" s="1046"/>
      <c r="S174" s="1046"/>
      <c r="T174" s="1068" t="s">
        <v>970</v>
      </c>
      <c r="U174" s="1068" t="s">
        <v>971</v>
      </c>
    </row>
    <row r="175" spans="1:21" x14ac:dyDescent="0.2">
      <c r="A175" s="1042">
        <v>21</v>
      </c>
      <c r="B175" s="1043">
        <v>21.14</v>
      </c>
      <c r="C175" s="859" t="s">
        <v>1262</v>
      </c>
      <c r="D175" s="859" t="s">
        <v>757</v>
      </c>
      <c r="E175" s="859" t="s">
        <v>135</v>
      </c>
      <c r="F175" s="859" t="s">
        <v>739</v>
      </c>
      <c r="G175" s="1044"/>
      <c r="H175" s="1042">
        <v>1.23</v>
      </c>
      <c r="I175" s="1045">
        <v>0.313</v>
      </c>
      <c r="J175" s="1043">
        <f t="shared" si="2"/>
        <v>0.28000000000000003</v>
      </c>
      <c r="K175" s="1046">
        <v>1008</v>
      </c>
      <c r="L175" s="1046">
        <v>1</v>
      </c>
      <c r="M175" s="1046">
        <v>1</v>
      </c>
      <c r="N175" s="1046"/>
      <c r="O175" s="1046"/>
      <c r="P175" s="1046"/>
      <c r="Q175" s="1046"/>
      <c r="R175" s="1046"/>
      <c r="S175" s="1046"/>
      <c r="T175" s="1068" t="s">
        <v>970</v>
      </c>
      <c r="U175" s="1068" t="s">
        <v>971</v>
      </c>
    </row>
    <row r="176" spans="1:21" x14ac:dyDescent="0.2">
      <c r="A176" s="1042">
        <v>21</v>
      </c>
      <c r="B176" s="1043">
        <v>21.15</v>
      </c>
      <c r="C176" s="859" t="s">
        <v>1262</v>
      </c>
      <c r="D176" s="859" t="s">
        <v>757</v>
      </c>
      <c r="E176" s="859" t="s">
        <v>136</v>
      </c>
      <c r="F176" s="859" t="s">
        <v>43</v>
      </c>
      <c r="G176" s="1044"/>
      <c r="H176" s="1042">
        <v>1.23</v>
      </c>
      <c r="I176" s="1045">
        <v>0.625</v>
      </c>
      <c r="J176" s="1043">
        <f t="shared" si="2"/>
        <v>0.28000000000000003</v>
      </c>
      <c r="K176" s="1046">
        <v>1008</v>
      </c>
      <c r="L176" s="1046">
        <v>1</v>
      </c>
      <c r="M176" s="1046">
        <v>1</v>
      </c>
      <c r="N176" s="1046"/>
      <c r="O176" s="1046"/>
      <c r="P176" s="1046"/>
      <c r="Q176" s="1046"/>
      <c r="R176" s="1046"/>
      <c r="S176" s="1046"/>
      <c r="T176" s="1068" t="s">
        <v>970</v>
      </c>
      <c r="U176" s="1068" t="s">
        <v>971</v>
      </c>
    </row>
    <row r="177" spans="1:21" x14ac:dyDescent="0.2">
      <c r="A177" s="1042">
        <v>21</v>
      </c>
      <c r="B177" s="1043">
        <v>21.16</v>
      </c>
      <c r="C177" s="859" t="s">
        <v>1262</v>
      </c>
      <c r="D177" s="859" t="s">
        <v>757</v>
      </c>
      <c r="E177" s="859" t="s">
        <v>137</v>
      </c>
      <c r="F177" s="859" t="s">
        <v>44</v>
      </c>
      <c r="G177" s="1044"/>
      <c r="H177" s="1042">
        <v>1.23</v>
      </c>
      <c r="I177" s="1045">
        <v>1.875</v>
      </c>
      <c r="J177" s="1043">
        <f t="shared" si="2"/>
        <v>0.28000000000000003</v>
      </c>
      <c r="K177" s="1046">
        <v>1008</v>
      </c>
      <c r="L177" s="1046">
        <v>1</v>
      </c>
      <c r="M177" s="1046">
        <v>1</v>
      </c>
      <c r="N177" s="1046"/>
      <c r="O177" s="1046"/>
      <c r="P177" s="1046"/>
      <c r="Q177" s="1046"/>
      <c r="R177" s="1046"/>
      <c r="S177" s="1046"/>
      <c r="T177" s="1068" t="s">
        <v>970</v>
      </c>
      <c r="U177" s="1068" t="s">
        <v>971</v>
      </c>
    </row>
    <row r="178" spans="1:21" x14ac:dyDescent="0.2">
      <c r="A178" s="1042">
        <v>21</v>
      </c>
      <c r="B178" s="1043">
        <v>21.17</v>
      </c>
      <c r="C178" s="859" t="s">
        <v>1262</v>
      </c>
      <c r="D178" s="859" t="s">
        <v>757</v>
      </c>
      <c r="E178" s="859" t="s">
        <v>138</v>
      </c>
      <c r="F178" s="859" t="s">
        <v>45</v>
      </c>
      <c r="G178" s="1044"/>
      <c r="H178" s="1042">
        <v>1.23</v>
      </c>
      <c r="I178" s="1045">
        <v>4.4999999999999998E-2</v>
      </c>
      <c r="J178" s="1043">
        <f t="shared" si="2"/>
        <v>0.28000000000000003</v>
      </c>
      <c r="K178" s="1046">
        <v>1008</v>
      </c>
      <c r="L178" s="1046">
        <v>1</v>
      </c>
      <c r="M178" s="1046">
        <v>1</v>
      </c>
      <c r="N178" s="1046"/>
      <c r="O178" s="1046"/>
      <c r="P178" s="1046"/>
      <c r="Q178" s="1046"/>
      <c r="R178" s="1046"/>
      <c r="S178" s="1046"/>
      <c r="T178" s="1068" t="s">
        <v>970</v>
      </c>
      <c r="U178" s="1068" t="s">
        <v>971</v>
      </c>
    </row>
    <row r="179" spans="1:21" x14ac:dyDescent="0.2">
      <c r="A179" s="1042">
        <v>21</v>
      </c>
      <c r="B179" s="1043">
        <v>21.18</v>
      </c>
      <c r="C179" s="859" t="s">
        <v>1262</v>
      </c>
      <c r="D179" s="859" t="s">
        <v>757</v>
      </c>
      <c r="E179" s="859" t="s">
        <v>141</v>
      </c>
      <c r="F179" s="859" t="s">
        <v>46</v>
      </c>
      <c r="G179" s="1044"/>
      <c r="H179" s="1042">
        <v>1.23</v>
      </c>
      <c r="I179" s="1045">
        <v>5.3999999999999999E-2</v>
      </c>
      <c r="J179" s="1043">
        <f t="shared" si="2"/>
        <v>0.28000000000000003</v>
      </c>
      <c r="K179" s="1046">
        <v>1008</v>
      </c>
      <c r="L179" s="1046">
        <v>1</v>
      </c>
      <c r="M179" s="1046">
        <v>1</v>
      </c>
      <c r="N179" s="1046"/>
      <c r="O179" s="1046"/>
      <c r="P179" s="1046"/>
      <c r="Q179" s="1046"/>
      <c r="R179" s="1046"/>
      <c r="S179" s="1046"/>
      <c r="T179" s="1068" t="s">
        <v>970</v>
      </c>
      <c r="U179" s="1068" t="s">
        <v>971</v>
      </c>
    </row>
    <row r="180" spans="1:21" x14ac:dyDescent="0.2">
      <c r="A180" s="1042">
        <v>21</v>
      </c>
      <c r="B180" s="1043">
        <v>21.19</v>
      </c>
      <c r="C180" s="859" t="s">
        <v>1262</v>
      </c>
      <c r="D180" s="859" t="s">
        <v>757</v>
      </c>
      <c r="E180" s="859" t="s">
        <v>142</v>
      </c>
      <c r="F180" s="859" t="s">
        <v>47</v>
      </c>
      <c r="G180" s="1044"/>
      <c r="H180" s="1042">
        <v>1.23</v>
      </c>
      <c r="I180" s="1045">
        <v>6.7000000000000004E-2</v>
      </c>
      <c r="J180" s="1043">
        <f t="shared" si="2"/>
        <v>0.28000000000000003</v>
      </c>
      <c r="K180" s="1046">
        <v>1008</v>
      </c>
      <c r="L180" s="1046">
        <v>1</v>
      </c>
      <c r="M180" s="1046">
        <v>1</v>
      </c>
      <c r="N180" s="1046"/>
      <c r="O180" s="1046"/>
      <c r="P180" s="1046"/>
      <c r="Q180" s="1046"/>
      <c r="R180" s="1046"/>
      <c r="S180" s="1046"/>
      <c r="T180" s="1068" t="s">
        <v>970</v>
      </c>
      <c r="U180" s="1068" t="s">
        <v>971</v>
      </c>
    </row>
    <row r="181" spans="1:21" x14ac:dyDescent="0.2">
      <c r="A181" s="1042">
        <v>21</v>
      </c>
      <c r="B181" s="1043">
        <v>21.2</v>
      </c>
      <c r="C181" s="859" t="s">
        <v>1262</v>
      </c>
      <c r="D181" s="859" t="s">
        <v>757</v>
      </c>
      <c r="E181" s="859" t="s">
        <v>143</v>
      </c>
      <c r="F181" s="859" t="s">
        <v>48</v>
      </c>
      <c r="G181" s="1044"/>
      <c r="H181" s="1042">
        <v>1.23</v>
      </c>
      <c r="I181" s="1045">
        <v>8.7999999999999995E-2</v>
      </c>
      <c r="J181" s="1043">
        <f t="shared" si="2"/>
        <v>0.28000000000000003</v>
      </c>
      <c r="K181" s="1046">
        <v>1008</v>
      </c>
      <c r="L181" s="1046">
        <v>1</v>
      </c>
      <c r="M181" s="1046">
        <v>1</v>
      </c>
      <c r="N181" s="1046"/>
      <c r="O181" s="1046"/>
      <c r="P181" s="1046"/>
      <c r="Q181" s="1046"/>
      <c r="R181" s="1046"/>
      <c r="S181" s="1046"/>
      <c r="T181" s="1068" t="s">
        <v>970</v>
      </c>
      <c r="U181" s="1068" t="s">
        <v>971</v>
      </c>
    </row>
    <row r="182" spans="1:21" x14ac:dyDescent="0.2">
      <c r="A182" s="1042">
        <v>21</v>
      </c>
      <c r="B182" s="1043">
        <v>21.21</v>
      </c>
      <c r="C182" s="859" t="s">
        <v>1262</v>
      </c>
      <c r="D182" s="859" t="s">
        <v>757</v>
      </c>
      <c r="E182" s="859" t="s">
        <v>144</v>
      </c>
      <c r="F182" s="859" t="s">
        <v>49</v>
      </c>
      <c r="G182" s="1044"/>
      <c r="H182" s="1042">
        <v>1.23</v>
      </c>
      <c r="I182" s="1045">
        <v>0.13200000000000001</v>
      </c>
      <c r="J182" s="1043">
        <f t="shared" si="2"/>
        <v>0.28000000000000003</v>
      </c>
      <c r="K182" s="1046">
        <v>1008</v>
      </c>
      <c r="L182" s="1046">
        <v>1</v>
      </c>
      <c r="M182" s="1046">
        <v>1</v>
      </c>
      <c r="N182" s="1046"/>
      <c r="O182" s="1046"/>
      <c r="P182" s="1046"/>
      <c r="Q182" s="1046"/>
      <c r="R182" s="1046"/>
      <c r="S182" s="1046"/>
      <c r="T182" s="1068" t="s">
        <v>970</v>
      </c>
      <c r="U182" s="1068" t="s">
        <v>971</v>
      </c>
    </row>
    <row r="183" spans="1:21" x14ac:dyDescent="0.2">
      <c r="A183" s="1042">
        <v>21</v>
      </c>
      <c r="B183" s="1043">
        <v>21.22</v>
      </c>
      <c r="C183" s="859" t="s">
        <v>1262</v>
      </c>
      <c r="D183" s="859" t="s">
        <v>757</v>
      </c>
      <c r="E183" s="859" t="s">
        <v>145</v>
      </c>
      <c r="F183" s="859" t="s">
        <v>50</v>
      </c>
      <c r="G183" s="1044"/>
      <c r="H183" s="1042">
        <v>1.23</v>
      </c>
      <c r="I183" s="1045">
        <v>0.23799999999999999</v>
      </c>
      <c r="J183" s="1043">
        <f t="shared" si="2"/>
        <v>0.28000000000000003</v>
      </c>
      <c r="K183" s="1046">
        <v>1008</v>
      </c>
      <c r="L183" s="1046">
        <v>1</v>
      </c>
      <c r="M183" s="1046">
        <v>1</v>
      </c>
      <c r="N183" s="1046"/>
      <c r="O183" s="1046"/>
      <c r="P183" s="1046"/>
      <c r="Q183" s="1046"/>
      <c r="R183" s="1046"/>
      <c r="S183" s="1046"/>
      <c r="T183" s="1068" t="s">
        <v>970</v>
      </c>
      <c r="U183" s="1068" t="s">
        <v>971</v>
      </c>
    </row>
    <row r="184" spans="1:21" x14ac:dyDescent="0.2">
      <c r="A184" s="1042">
        <v>21</v>
      </c>
      <c r="B184" s="1043">
        <v>21.23</v>
      </c>
      <c r="C184" s="859" t="s">
        <v>1262</v>
      </c>
      <c r="D184" s="859" t="s">
        <v>757</v>
      </c>
      <c r="E184" s="859" t="s">
        <v>146</v>
      </c>
      <c r="F184" s="859" t="s">
        <v>51</v>
      </c>
      <c r="G184" s="1044"/>
      <c r="H184" s="1042">
        <v>1.23</v>
      </c>
      <c r="I184" s="1045">
        <v>0.45500000000000002</v>
      </c>
      <c r="J184" s="1043">
        <f t="shared" si="2"/>
        <v>0.28000000000000003</v>
      </c>
      <c r="K184" s="1046">
        <v>1008</v>
      </c>
      <c r="L184" s="1046">
        <v>1</v>
      </c>
      <c r="M184" s="1046">
        <v>1</v>
      </c>
      <c r="N184" s="1046"/>
      <c r="O184" s="1046"/>
      <c r="P184" s="1046"/>
      <c r="Q184" s="1046"/>
      <c r="R184" s="1046"/>
      <c r="S184" s="1046"/>
      <c r="T184" s="1068" t="s">
        <v>970</v>
      </c>
      <c r="U184" s="1068" t="s">
        <v>971</v>
      </c>
    </row>
    <row r="185" spans="1:21" x14ac:dyDescent="0.2">
      <c r="A185" s="1042">
        <v>21</v>
      </c>
      <c r="B185" s="1043">
        <v>21.24</v>
      </c>
      <c r="C185" s="859" t="s">
        <v>1262</v>
      </c>
      <c r="D185" s="859" t="s">
        <v>757</v>
      </c>
      <c r="E185" s="859" t="s">
        <v>147</v>
      </c>
      <c r="F185" s="859" t="s">
        <v>52</v>
      </c>
      <c r="G185" s="1044"/>
      <c r="H185" s="1042">
        <v>1.23</v>
      </c>
      <c r="I185" s="1045">
        <v>1.304</v>
      </c>
      <c r="J185" s="1043">
        <f t="shared" si="2"/>
        <v>0.28000000000000003</v>
      </c>
      <c r="K185" s="1046">
        <v>1008</v>
      </c>
      <c r="L185" s="1046">
        <v>1</v>
      </c>
      <c r="M185" s="1046">
        <v>1</v>
      </c>
      <c r="N185" s="1046"/>
      <c r="O185" s="1046"/>
      <c r="P185" s="1046"/>
      <c r="Q185" s="1046"/>
      <c r="R185" s="1046"/>
      <c r="S185" s="1046"/>
      <c r="T185" s="1068" t="s">
        <v>970</v>
      </c>
      <c r="U185" s="1068" t="s">
        <v>971</v>
      </c>
    </row>
    <row r="186" spans="1:21" s="179" customFormat="1" ht="30" customHeight="1" x14ac:dyDescent="0.2">
      <c r="A186" s="863">
        <v>18</v>
      </c>
      <c r="B186" s="1039">
        <v>18.010000000000002</v>
      </c>
      <c r="C186" s="864" t="s">
        <v>1109</v>
      </c>
      <c r="D186" s="864" t="s">
        <v>1221</v>
      </c>
      <c r="E186" s="860" t="s">
        <v>1305</v>
      </c>
      <c r="F186" s="860" t="s">
        <v>1306</v>
      </c>
      <c r="G186" s="1040"/>
      <c r="H186" s="863">
        <v>450</v>
      </c>
      <c r="I186" s="866">
        <v>0.12</v>
      </c>
      <c r="J186" s="1039">
        <f t="shared" si="2"/>
        <v>0.44444444444444442</v>
      </c>
      <c r="K186" s="865">
        <v>1600</v>
      </c>
      <c r="L186" s="865">
        <v>50</v>
      </c>
      <c r="M186" s="865">
        <v>20</v>
      </c>
      <c r="N186" s="865" t="s">
        <v>1111</v>
      </c>
      <c r="O186" s="865"/>
      <c r="P186" s="865"/>
      <c r="Q186" s="865"/>
      <c r="R186" s="865"/>
      <c r="S186" s="865"/>
      <c r="T186" s="860"/>
      <c r="U186" s="828"/>
    </row>
    <row r="187" spans="1:21" ht="38.25" x14ac:dyDescent="0.2">
      <c r="A187" s="1042">
        <v>18</v>
      </c>
      <c r="B187" s="1043">
        <v>18.02</v>
      </c>
      <c r="C187" s="859" t="s">
        <v>1109</v>
      </c>
      <c r="D187" s="859" t="s">
        <v>1221</v>
      </c>
      <c r="E187" s="859" t="s">
        <v>861</v>
      </c>
      <c r="F187" s="859" t="s">
        <v>439</v>
      </c>
      <c r="G187" s="1044"/>
      <c r="H187" s="1042">
        <v>500</v>
      </c>
      <c r="I187" s="1045">
        <v>0.13</v>
      </c>
      <c r="J187" s="1043">
        <f t="shared" si="2"/>
        <v>0.44444444444444442</v>
      </c>
      <c r="K187" s="1046">
        <v>1600</v>
      </c>
      <c r="L187" s="1046">
        <v>50</v>
      </c>
      <c r="M187" s="1046">
        <v>20</v>
      </c>
      <c r="N187" s="1046" t="s">
        <v>1111</v>
      </c>
      <c r="O187" s="1046"/>
      <c r="P187" s="1046"/>
      <c r="Q187" s="1046"/>
      <c r="R187" s="1046"/>
      <c r="S187" s="1046"/>
      <c r="T187" s="859" t="s">
        <v>513</v>
      </c>
      <c r="U187" s="1050" t="s">
        <v>755</v>
      </c>
    </row>
    <row r="188" spans="1:21" ht="38.25" x14ac:dyDescent="0.2">
      <c r="A188" s="1042">
        <v>18</v>
      </c>
      <c r="B188" s="1043">
        <v>18.03</v>
      </c>
      <c r="C188" s="859" t="s">
        <v>1109</v>
      </c>
      <c r="D188" s="859" t="s">
        <v>1221</v>
      </c>
      <c r="E188" s="859" t="s">
        <v>862</v>
      </c>
      <c r="F188" s="859" t="s">
        <v>440</v>
      </c>
      <c r="G188" s="1044"/>
      <c r="H188" s="1042">
        <v>700</v>
      </c>
      <c r="I188" s="1045">
        <v>0.18</v>
      </c>
      <c r="J188" s="1043">
        <f t="shared" si="2"/>
        <v>0.44444444444444442</v>
      </c>
      <c r="K188" s="1046">
        <v>1600</v>
      </c>
      <c r="L188" s="1046">
        <v>200</v>
      </c>
      <c r="M188" s="1046">
        <v>50</v>
      </c>
      <c r="N188" s="1046" t="s">
        <v>1111</v>
      </c>
      <c r="O188" s="1046"/>
      <c r="P188" s="1046"/>
      <c r="Q188" s="1046"/>
      <c r="R188" s="1046"/>
      <c r="S188" s="1046"/>
      <c r="T188" s="859" t="s">
        <v>513</v>
      </c>
      <c r="U188" s="1050" t="s">
        <v>755</v>
      </c>
    </row>
    <row r="189" spans="1:21" s="179" customFormat="1" ht="45" customHeight="1" x14ac:dyDescent="0.2">
      <c r="A189" s="863">
        <v>19</v>
      </c>
      <c r="B189" s="1039">
        <v>19.010000000000002</v>
      </c>
      <c r="C189" s="864" t="s">
        <v>1110</v>
      </c>
      <c r="D189" s="864" t="s">
        <v>1222</v>
      </c>
      <c r="E189" s="860" t="s">
        <v>1270</v>
      </c>
      <c r="F189" s="1049" t="s">
        <v>441</v>
      </c>
      <c r="G189" s="1040"/>
      <c r="H189" s="863">
        <v>300</v>
      </c>
      <c r="I189" s="866">
        <v>0.09</v>
      </c>
      <c r="J189" s="1039">
        <f t="shared" si="2"/>
        <v>0.44444444444444442</v>
      </c>
      <c r="K189" s="865">
        <v>1600</v>
      </c>
      <c r="L189" s="865">
        <v>150</v>
      </c>
      <c r="M189" s="865">
        <v>50</v>
      </c>
      <c r="N189" s="865" t="s">
        <v>1111</v>
      </c>
      <c r="O189" s="865"/>
      <c r="P189" s="865"/>
      <c r="Q189" s="865"/>
      <c r="R189" s="865"/>
      <c r="S189" s="865"/>
      <c r="T189" s="860" t="s">
        <v>782</v>
      </c>
      <c r="U189" s="1049" t="s">
        <v>783</v>
      </c>
    </row>
    <row r="190" spans="1:21" ht="38.25" x14ac:dyDescent="0.2">
      <c r="A190" s="1042">
        <v>19</v>
      </c>
      <c r="B190" s="1043">
        <v>19.02</v>
      </c>
      <c r="C190" s="859" t="s">
        <v>1110</v>
      </c>
      <c r="D190" s="859" t="s">
        <v>1222</v>
      </c>
      <c r="E190" s="859" t="s">
        <v>1271</v>
      </c>
      <c r="F190" s="1050" t="s">
        <v>442</v>
      </c>
      <c r="G190" s="1044"/>
      <c r="H190" s="1042">
        <v>500</v>
      </c>
      <c r="I190" s="1045">
        <v>0.13</v>
      </c>
      <c r="J190" s="1043">
        <f t="shared" si="2"/>
        <v>0.44444444444444442</v>
      </c>
      <c r="K190" s="1046">
        <v>1600</v>
      </c>
      <c r="L190" s="1046">
        <v>200</v>
      </c>
      <c r="M190" s="1046">
        <v>70</v>
      </c>
      <c r="N190" s="1046" t="s">
        <v>1111</v>
      </c>
      <c r="O190" s="1046"/>
      <c r="P190" s="1046"/>
      <c r="Q190" s="1046"/>
      <c r="R190" s="1046"/>
      <c r="S190" s="1046"/>
      <c r="T190" s="859" t="s">
        <v>782</v>
      </c>
      <c r="U190" s="1050" t="s">
        <v>783</v>
      </c>
    </row>
    <row r="191" spans="1:21" ht="38.25" x14ac:dyDescent="0.2">
      <c r="A191" s="1042">
        <v>19</v>
      </c>
      <c r="B191" s="1043">
        <v>19.03</v>
      </c>
      <c r="C191" s="859" t="s">
        <v>1110</v>
      </c>
      <c r="D191" s="859" t="s">
        <v>1222</v>
      </c>
      <c r="E191" s="859" t="s">
        <v>1272</v>
      </c>
      <c r="F191" s="1050" t="s">
        <v>443</v>
      </c>
      <c r="G191" s="1044"/>
      <c r="H191" s="1042">
        <v>700</v>
      </c>
      <c r="I191" s="1045">
        <v>0.17</v>
      </c>
      <c r="J191" s="1043">
        <f t="shared" si="2"/>
        <v>0.44444444444444442</v>
      </c>
      <c r="K191" s="1046">
        <v>1600</v>
      </c>
      <c r="L191" s="1046">
        <v>220</v>
      </c>
      <c r="M191" s="1046">
        <v>90</v>
      </c>
      <c r="N191" s="1046" t="s">
        <v>1111</v>
      </c>
      <c r="O191" s="1046"/>
      <c r="P191" s="1046"/>
      <c r="Q191" s="1046"/>
      <c r="R191" s="1046"/>
      <c r="S191" s="1046"/>
      <c r="T191" s="859" t="s">
        <v>782</v>
      </c>
      <c r="U191" s="1050" t="s">
        <v>783</v>
      </c>
    </row>
    <row r="192" spans="1:21" x14ac:dyDescent="0.2">
      <c r="A192" s="1042">
        <v>19</v>
      </c>
      <c r="B192" s="1043">
        <v>19.04</v>
      </c>
      <c r="C192" s="859" t="s">
        <v>1110</v>
      </c>
      <c r="D192" s="859" t="s">
        <v>1222</v>
      </c>
      <c r="E192" s="859" t="s">
        <v>1273</v>
      </c>
      <c r="F192" s="1050" t="s">
        <v>444</v>
      </c>
      <c r="G192" s="1044"/>
      <c r="H192" s="1042">
        <v>1000</v>
      </c>
      <c r="I192" s="1045">
        <v>0.24</v>
      </c>
      <c r="J192" s="1043">
        <f t="shared" si="2"/>
        <v>0.44444444444444442</v>
      </c>
      <c r="K192" s="1046">
        <v>1600</v>
      </c>
      <c r="L192" s="1046">
        <v>250</v>
      </c>
      <c r="M192" s="1046">
        <v>110</v>
      </c>
      <c r="N192" s="1046" t="s">
        <v>1111</v>
      </c>
      <c r="O192" s="1046"/>
      <c r="P192" s="1046"/>
      <c r="Q192" s="1046"/>
      <c r="R192" s="1046"/>
      <c r="S192" s="1046"/>
      <c r="T192" s="859"/>
      <c r="U192" s="1048"/>
    </row>
    <row r="193" spans="1:22" x14ac:dyDescent="0.2">
      <c r="A193" s="1042">
        <v>19</v>
      </c>
      <c r="B193" s="1043">
        <v>19.05</v>
      </c>
      <c r="C193" s="859" t="s">
        <v>1110</v>
      </c>
      <c r="D193" s="859" t="s">
        <v>1222</v>
      </c>
      <c r="E193" s="859" t="s">
        <v>31</v>
      </c>
      <c r="F193" s="1050" t="s">
        <v>445</v>
      </c>
      <c r="G193" s="1044"/>
      <c r="H193" s="1042">
        <v>1200</v>
      </c>
      <c r="I193" s="1045">
        <v>0.23</v>
      </c>
      <c r="J193" s="1043">
        <f t="shared" si="2"/>
        <v>0.41666666666666669</v>
      </c>
      <c r="K193" s="1046">
        <v>1500</v>
      </c>
      <c r="L193" s="1046">
        <v>50</v>
      </c>
      <c r="M193" s="1046">
        <v>50</v>
      </c>
      <c r="N193" s="1046" t="s">
        <v>1111</v>
      </c>
      <c r="O193" s="1046"/>
      <c r="P193" s="1046"/>
      <c r="Q193" s="1046"/>
      <c r="R193" s="1046"/>
      <c r="S193" s="1046"/>
      <c r="T193" s="859"/>
      <c r="U193" s="1048"/>
    </row>
    <row r="194" spans="1:22" x14ac:dyDescent="0.2">
      <c r="A194" s="1042">
        <v>19</v>
      </c>
      <c r="B194" s="1043">
        <v>19.059999999999999</v>
      </c>
      <c r="C194" s="859" t="s">
        <v>1110</v>
      </c>
      <c r="D194" s="859" t="s">
        <v>1222</v>
      </c>
      <c r="E194" s="859" t="s">
        <v>1267</v>
      </c>
      <c r="F194" s="1050" t="s">
        <v>446</v>
      </c>
      <c r="G194" s="1044"/>
      <c r="H194" s="1042">
        <v>300</v>
      </c>
      <c r="I194" s="1045">
        <v>0.1</v>
      </c>
      <c r="J194" s="1043">
        <f t="shared" si="2"/>
        <v>0.47222222222222221</v>
      </c>
      <c r="K194" s="1046">
        <v>1700</v>
      </c>
      <c r="L194" s="1046">
        <v>50</v>
      </c>
      <c r="M194" s="1046">
        <v>10</v>
      </c>
      <c r="N194" s="1046" t="s">
        <v>1111</v>
      </c>
      <c r="O194" s="1046"/>
      <c r="P194" s="1046"/>
      <c r="Q194" s="1046"/>
      <c r="R194" s="1046"/>
      <c r="S194" s="1046"/>
      <c r="T194" s="859"/>
      <c r="U194" s="1048"/>
    </row>
    <row r="195" spans="1:22" x14ac:dyDescent="0.2">
      <c r="A195" s="1042">
        <v>19</v>
      </c>
      <c r="B195" s="1043">
        <v>19.07</v>
      </c>
      <c r="C195" s="859" t="s">
        <v>1110</v>
      </c>
      <c r="D195" s="859" t="s">
        <v>1222</v>
      </c>
      <c r="E195" s="859" t="s">
        <v>1268</v>
      </c>
      <c r="F195" s="1050" t="s">
        <v>448</v>
      </c>
      <c r="G195" s="1044"/>
      <c r="H195" s="1042">
        <v>600</v>
      </c>
      <c r="I195" s="1045">
        <v>0.14000000000000001</v>
      </c>
      <c r="J195" s="1043">
        <f t="shared" si="2"/>
        <v>0.47222222222222221</v>
      </c>
      <c r="K195" s="1046">
        <v>1700</v>
      </c>
      <c r="L195" s="1046">
        <v>50</v>
      </c>
      <c r="M195" s="1046">
        <v>15</v>
      </c>
      <c r="N195" s="1046" t="s">
        <v>1111</v>
      </c>
      <c r="O195" s="1046"/>
      <c r="P195" s="1046"/>
      <c r="Q195" s="1046"/>
      <c r="R195" s="1046"/>
      <c r="S195" s="1046"/>
      <c r="T195" s="859"/>
      <c r="U195" s="1048"/>
    </row>
    <row r="196" spans="1:22" x14ac:dyDescent="0.2">
      <c r="A196" s="1042">
        <v>19</v>
      </c>
      <c r="B196" s="1043">
        <v>19.079999999999998</v>
      </c>
      <c r="C196" s="859" t="s">
        <v>1110</v>
      </c>
      <c r="D196" s="859" t="s">
        <v>1222</v>
      </c>
      <c r="E196" s="859" t="s">
        <v>1269</v>
      </c>
      <c r="F196" s="1050" t="s">
        <v>450</v>
      </c>
      <c r="G196" s="1044"/>
      <c r="H196" s="1042">
        <v>900</v>
      </c>
      <c r="I196" s="1045">
        <v>0.18</v>
      </c>
      <c r="J196" s="1043">
        <f t="shared" si="2"/>
        <v>0.47222222222222221</v>
      </c>
      <c r="K196" s="1046">
        <v>1700</v>
      </c>
      <c r="L196" s="1046">
        <v>50</v>
      </c>
      <c r="M196" s="1046">
        <v>20</v>
      </c>
      <c r="N196" s="1046" t="s">
        <v>1111</v>
      </c>
      <c r="O196" s="1046"/>
      <c r="P196" s="1046"/>
      <c r="Q196" s="1046"/>
      <c r="R196" s="1046"/>
      <c r="S196" s="1046"/>
      <c r="T196" s="859"/>
      <c r="U196" s="1048"/>
    </row>
    <row r="197" spans="1:22" x14ac:dyDescent="0.2">
      <c r="A197" s="1042">
        <v>19</v>
      </c>
      <c r="B197" s="1043">
        <v>19.09</v>
      </c>
      <c r="C197" s="859" t="s">
        <v>1110</v>
      </c>
      <c r="D197" s="859" t="s">
        <v>1222</v>
      </c>
      <c r="E197" s="859" t="s">
        <v>1159</v>
      </c>
      <c r="F197" s="1050" t="s">
        <v>447</v>
      </c>
      <c r="G197" s="1044"/>
      <c r="H197" s="1042">
        <v>650</v>
      </c>
      <c r="I197" s="1045">
        <v>0.13</v>
      </c>
      <c r="J197" s="1043">
        <f t="shared" si="2"/>
        <v>0.47222222222222221</v>
      </c>
      <c r="K197" s="1046">
        <v>1700</v>
      </c>
      <c r="L197" s="1046">
        <v>50</v>
      </c>
      <c r="M197" s="1046">
        <v>30</v>
      </c>
      <c r="N197" s="1046" t="s">
        <v>1111</v>
      </c>
      <c r="O197" s="1046"/>
      <c r="P197" s="1046"/>
      <c r="Q197" s="1046"/>
      <c r="R197" s="1046"/>
      <c r="S197" s="1046"/>
      <c r="T197" s="859"/>
      <c r="U197" s="1048"/>
    </row>
    <row r="198" spans="1:22" ht="25.5" x14ac:dyDescent="0.2">
      <c r="A198" s="1042">
        <v>19</v>
      </c>
      <c r="B198" s="1043">
        <v>19.100000000000001</v>
      </c>
      <c r="C198" s="859" t="s">
        <v>1110</v>
      </c>
      <c r="D198" s="859" t="s">
        <v>1222</v>
      </c>
      <c r="E198" s="859" t="s">
        <v>1263</v>
      </c>
      <c r="F198" s="1050" t="s">
        <v>452</v>
      </c>
      <c r="G198" s="1044"/>
      <c r="H198" s="1042">
        <v>250</v>
      </c>
      <c r="I198" s="1045">
        <v>7.0000000000000007E-2</v>
      </c>
      <c r="J198" s="1043">
        <f t="shared" si="2"/>
        <v>0.47222222222222221</v>
      </c>
      <c r="K198" s="1046">
        <v>1700</v>
      </c>
      <c r="L198" s="1046">
        <v>5</v>
      </c>
      <c r="M198" s="1046">
        <v>3</v>
      </c>
      <c r="N198" s="1046" t="s">
        <v>1111</v>
      </c>
      <c r="O198" s="1046"/>
      <c r="P198" s="1046"/>
      <c r="Q198" s="1046"/>
      <c r="R198" s="1046"/>
      <c r="S198" s="1046"/>
      <c r="T198" s="859" t="s">
        <v>382</v>
      </c>
      <c r="U198" s="1050" t="s">
        <v>784</v>
      </c>
    </row>
    <row r="199" spans="1:22" ht="25.5" x14ac:dyDescent="0.2">
      <c r="A199" s="1042">
        <v>19</v>
      </c>
      <c r="B199" s="1043">
        <v>19.11</v>
      </c>
      <c r="C199" s="859" t="s">
        <v>1110</v>
      </c>
      <c r="D199" s="859" t="s">
        <v>1222</v>
      </c>
      <c r="E199" s="859" t="s">
        <v>1264</v>
      </c>
      <c r="F199" s="1050" t="s">
        <v>451</v>
      </c>
      <c r="G199" s="1044"/>
      <c r="H199" s="1042">
        <v>400</v>
      </c>
      <c r="I199" s="1045">
        <v>0.1</v>
      </c>
      <c r="J199" s="1043">
        <f t="shared" ref="J199:J201" si="3" xml:space="preserve"> K199/3600</f>
        <v>0.47222222222222221</v>
      </c>
      <c r="K199" s="1046">
        <v>1700</v>
      </c>
      <c r="L199" s="1046">
        <v>10</v>
      </c>
      <c r="M199" s="1046">
        <v>5</v>
      </c>
      <c r="N199" s="1046" t="s">
        <v>1111</v>
      </c>
      <c r="O199" s="1046"/>
      <c r="P199" s="1046"/>
      <c r="Q199" s="1046"/>
      <c r="R199" s="1046"/>
      <c r="S199" s="1046"/>
      <c r="T199" s="859" t="s">
        <v>382</v>
      </c>
      <c r="U199" s="1050" t="s">
        <v>784</v>
      </c>
    </row>
    <row r="200" spans="1:22" ht="25.5" x14ac:dyDescent="0.2">
      <c r="A200" s="1042">
        <v>19</v>
      </c>
      <c r="B200" s="1043">
        <v>19.12</v>
      </c>
      <c r="C200" s="859" t="s">
        <v>1110</v>
      </c>
      <c r="D200" s="859" t="s">
        <v>1222</v>
      </c>
      <c r="E200" s="859" t="s">
        <v>1265</v>
      </c>
      <c r="F200" s="1050" t="s">
        <v>453</v>
      </c>
      <c r="G200" s="1044"/>
      <c r="H200" s="1042">
        <v>600</v>
      </c>
      <c r="I200" s="1045">
        <v>0.14000000000000001</v>
      </c>
      <c r="J200" s="1043">
        <f t="shared" si="3"/>
        <v>0.47222222222222221</v>
      </c>
      <c r="K200" s="1046">
        <v>1700</v>
      </c>
      <c r="L200" s="1046">
        <v>20</v>
      </c>
      <c r="M200" s="1046">
        <v>12</v>
      </c>
      <c r="N200" s="1046" t="s">
        <v>1111</v>
      </c>
      <c r="O200" s="1046"/>
      <c r="P200" s="1046"/>
      <c r="Q200" s="1046"/>
      <c r="R200" s="1046"/>
      <c r="S200" s="1046"/>
      <c r="T200" s="859" t="s">
        <v>382</v>
      </c>
      <c r="U200" s="1050" t="s">
        <v>784</v>
      </c>
    </row>
    <row r="201" spans="1:22" ht="25.5" x14ac:dyDescent="0.2">
      <c r="A201" s="1042">
        <v>19</v>
      </c>
      <c r="B201" s="1043">
        <v>19.13</v>
      </c>
      <c r="C201" s="859" t="s">
        <v>1110</v>
      </c>
      <c r="D201" s="859" t="s">
        <v>1222</v>
      </c>
      <c r="E201" s="859" t="s">
        <v>1266</v>
      </c>
      <c r="F201" s="1050" t="s">
        <v>454</v>
      </c>
      <c r="G201" s="1044"/>
      <c r="H201" s="1042">
        <v>800</v>
      </c>
      <c r="I201" s="1045">
        <v>0.18</v>
      </c>
      <c r="J201" s="1043">
        <f t="shared" si="3"/>
        <v>0.47222222222222221</v>
      </c>
      <c r="K201" s="1046">
        <v>1700</v>
      </c>
      <c r="L201" s="1046">
        <v>30</v>
      </c>
      <c r="M201" s="1046">
        <v>20</v>
      </c>
      <c r="N201" s="1046" t="s">
        <v>1111</v>
      </c>
      <c r="O201" s="1046"/>
      <c r="P201" s="1046"/>
      <c r="Q201" s="1046"/>
      <c r="R201" s="1046"/>
      <c r="S201" s="1046"/>
      <c r="T201" s="859" t="s">
        <v>382</v>
      </c>
      <c r="U201" s="1050" t="s">
        <v>784</v>
      </c>
    </row>
    <row r="202" spans="1:22" s="179" customFormat="1" ht="30" customHeight="1" x14ac:dyDescent="0.2">
      <c r="A202" s="863">
        <v>22</v>
      </c>
      <c r="B202" s="1039">
        <v>22.01</v>
      </c>
      <c r="C202" s="864" t="s">
        <v>502</v>
      </c>
      <c r="D202" s="864" t="s">
        <v>519</v>
      </c>
      <c r="E202" s="860" t="s">
        <v>2161</v>
      </c>
      <c r="F202" s="860" t="s">
        <v>2193</v>
      </c>
      <c r="G202" s="1059" t="s">
        <v>37</v>
      </c>
      <c r="H202" s="1069"/>
      <c r="I202" s="866">
        <v>4.3999999999999997E-2</v>
      </c>
      <c r="J202" s="1039">
        <v>0.28999999999999998</v>
      </c>
      <c r="K202" s="865">
        <v>1030</v>
      </c>
      <c r="L202" s="865">
        <v>1</v>
      </c>
      <c r="M202" s="865">
        <v>1</v>
      </c>
      <c r="N202" s="865"/>
      <c r="O202" s="865" t="s">
        <v>1111</v>
      </c>
      <c r="P202" s="865"/>
      <c r="Q202" s="865"/>
      <c r="R202" s="865" t="s">
        <v>1111</v>
      </c>
      <c r="S202" s="865"/>
      <c r="T202" s="860"/>
      <c r="U202" s="828"/>
    </row>
    <row r="203" spans="1:22" s="179" customFormat="1" ht="30" customHeight="1" x14ac:dyDescent="0.2">
      <c r="A203" s="863">
        <v>22</v>
      </c>
      <c r="B203" s="1043">
        <v>22.02</v>
      </c>
      <c r="C203" s="859" t="s">
        <v>502</v>
      </c>
      <c r="D203" s="859" t="s">
        <v>519</v>
      </c>
      <c r="E203" s="860" t="s">
        <v>2161</v>
      </c>
      <c r="F203" s="860" t="s">
        <v>2193</v>
      </c>
      <c r="G203" s="1052" t="s">
        <v>2186</v>
      </c>
      <c r="H203" s="1070"/>
      <c r="I203" s="1045">
        <v>4.5999999999999999E-2</v>
      </c>
      <c r="J203" s="1043">
        <v>0.28999999999999998</v>
      </c>
      <c r="K203" s="1046">
        <v>1030</v>
      </c>
      <c r="L203" s="1046">
        <v>1</v>
      </c>
      <c r="M203" s="1046">
        <v>1</v>
      </c>
      <c r="N203" s="1046"/>
      <c r="O203" s="1046" t="s">
        <v>1111</v>
      </c>
      <c r="P203" s="1046"/>
      <c r="Q203" s="1046"/>
      <c r="R203" s="1046" t="s">
        <v>1111</v>
      </c>
      <c r="S203" s="865"/>
      <c r="T203" s="860"/>
      <c r="U203" s="828"/>
    </row>
    <row r="204" spans="1:22" s="179" customFormat="1" ht="25.5" x14ac:dyDescent="0.2">
      <c r="A204" s="1042">
        <v>22</v>
      </c>
      <c r="B204" s="1043">
        <v>22.03</v>
      </c>
      <c r="C204" s="859" t="s">
        <v>502</v>
      </c>
      <c r="D204" s="859" t="s">
        <v>519</v>
      </c>
      <c r="E204" s="859" t="s">
        <v>2185</v>
      </c>
      <c r="F204" s="859" t="s">
        <v>2194</v>
      </c>
      <c r="G204" s="1052" t="s">
        <v>316</v>
      </c>
      <c r="H204" s="1070"/>
      <c r="I204" s="1045">
        <v>0.05</v>
      </c>
      <c r="J204" s="1043">
        <v>0.28999999999999998</v>
      </c>
      <c r="K204" s="1046">
        <v>1030</v>
      </c>
      <c r="L204" s="1046">
        <v>1</v>
      </c>
      <c r="M204" s="1046">
        <v>1</v>
      </c>
      <c r="N204" s="1046"/>
      <c r="O204" s="1046" t="s">
        <v>1111</v>
      </c>
      <c r="P204" s="1046"/>
      <c r="Q204" s="1046"/>
      <c r="R204" s="1046" t="s">
        <v>1111</v>
      </c>
      <c r="S204" s="1046"/>
      <c r="T204" s="859" t="s">
        <v>514</v>
      </c>
      <c r="U204" s="859" t="s">
        <v>839</v>
      </c>
    </row>
    <row r="205" spans="1:22" s="179" customFormat="1" ht="30" customHeight="1" x14ac:dyDescent="0.2">
      <c r="A205" s="1071">
        <v>23</v>
      </c>
      <c r="B205" s="1072">
        <v>23.01</v>
      </c>
      <c r="C205" s="1073" t="s">
        <v>1112</v>
      </c>
      <c r="D205" s="1073" t="s">
        <v>520</v>
      </c>
      <c r="E205" s="1074" t="s">
        <v>2162</v>
      </c>
      <c r="F205" s="1074" t="s">
        <v>2195</v>
      </c>
      <c r="G205" s="1075" t="s">
        <v>893</v>
      </c>
      <c r="H205" s="1076"/>
      <c r="I205" s="1077">
        <v>0.04</v>
      </c>
      <c r="J205" s="1072">
        <f xml:space="preserve"> K205/3600</f>
        <v>0.28611111111111109</v>
      </c>
      <c r="K205" s="1071">
        <v>1030</v>
      </c>
      <c r="L205" s="1071">
        <v>1</v>
      </c>
      <c r="M205" s="1071">
        <v>1</v>
      </c>
      <c r="N205" s="1071"/>
      <c r="O205" s="1071" t="s">
        <v>1111</v>
      </c>
      <c r="P205" s="1071"/>
      <c r="Q205" s="1071"/>
      <c r="R205" s="1071" t="s">
        <v>1111</v>
      </c>
      <c r="S205" s="829"/>
      <c r="T205" s="1074"/>
      <c r="U205" s="830"/>
    </row>
    <row r="206" spans="1:22" s="179" customFormat="1" ht="43.5" customHeight="1" x14ac:dyDescent="0.2">
      <c r="A206" s="1071">
        <v>23</v>
      </c>
      <c r="B206" s="1055">
        <v>23.02</v>
      </c>
      <c r="C206" s="1078" t="s">
        <v>1112</v>
      </c>
      <c r="D206" s="1078" t="s">
        <v>520</v>
      </c>
      <c r="E206" s="1079" t="s">
        <v>2162</v>
      </c>
      <c r="F206" s="1079" t="s">
        <v>2195</v>
      </c>
      <c r="G206" s="1080" t="s">
        <v>2187</v>
      </c>
      <c r="H206" s="1042"/>
      <c r="I206" s="1058">
        <v>4.3999999999999997E-2</v>
      </c>
      <c r="J206" s="1043">
        <v>0.28999999999999998</v>
      </c>
      <c r="K206" s="1046">
        <v>1030</v>
      </c>
      <c r="L206" s="1081">
        <v>1</v>
      </c>
      <c r="M206" s="1081">
        <v>1</v>
      </c>
      <c r="N206" s="1042"/>
      <c r="O206" s="1042" t="s">
        <v>1111</v>
      </c>
      <c r="P206" s="1042"/>
      <c r="Q206" s="1042"/>
      <c r="R206" s="1042" t="s">
        <v>1111</v>
      </c>
      <c r="S206" s="829"/>
      <c r="T206" s="1074"/>
      <c r="U206" s="830"/>
    </row>
    <row r="207" spans="1:22" s="179" customFormat="1" ht="25.5" x14ac:dyDescent="0.2">
      <c r="A207" s="1042">
        <v>23</v>
      </c>
      <c r="B207" s="1055">
        <v>23.03</v>
      </c>
      <c r="C207" s="1078" t="s">
        <v>1112</v>
      </c>
      <c r="D207" s="1078" t="s">
        <v>520</v>
      </c>
      <c r="E207" s="1078" t="s">
        <v>2163</v>
      </c>
      <c r="F207" s="1078" t="s">
        <v>2196</v>
      </c>
      <c r="G207" s="1080" t="s">
        <v>316</v>
      </c>
      <c r="H207" s="1042"/>
      <c r="I207" s="1058">
        <v>0.05</v>
      </c>
      <c r="J207" s="1082">
        <f xml:space="preserve"> K207/3600</f>
        <v>0.28611111111111109</v>
      </c>
      <c r="K207" s="1081">
        <v>1030</v>
      </c>
      <c r="L207" s="1081">
        <v>1</v>
      </c>
      <c r="M207" s="1081">
        <v>1</v>
      </c>
      <c r="N207" s="1042"/>
      <c r="O207" s="1042" t="s">
        <v>1111</v>
      </c>
      <c r="P207" s="1042"/>
      <c r="Q207" s="1042"/>
      <c r="R207" s="1042" t="s">
        <v>1111</v>
      </c>
      <c r="S207" s="1042"/>
      <c r="T207" s="1078" t="s">
        <v>514</v>
      </c>
      <c r="U207" s="1078" t="s">
        <v>839</v>
      </c>
    </row>
    <row r="208" spans="1:22" s="179" customFormat="1" ht="30" customHeight="1" x14ac:dyDescent="0.2">
      <c r="A208" s="1071">
        <v>24</v>
      </c>
      <c r="B208" s="1072">
        <v>24.01</v>
      </c>
      <c r="C208" s="1073" t="s">
        <v>1113</v>
      </c>
      <c r="D208" s="1073" t="s">
        <v>533</v>
      </c>
      <c r="E208" s="1074" t="s">
        <v>2164</v>
      </c>
      <c r="F208" s="1074" t="s">
        <v>2197</v>
      </c>
      <c r="G208" s="1075" t="s">
        <v>2188</v>
      </c>
      <c r="H208" s="1076"/>
      <c r="I208" s="1077">
        <v>5.1999999999999998E-2</v>
      </c>
      <c r="J208" s="1072">
        <v>0.28000000000000003</v>
      </c>
      <c r="K208" s="1071">
        <v>1000</v>
      </c>
      <c r="L208" s="1083" t="s">
        <v>1300</v>
      </c>
      <c r="M208" s="1083" t="s">
        <v>1300</v>
      </c>
      <c r="N208" s="1071"/>
      <c r="O208" s="1071" t="s">
        <v>1111</v>
      </c>
      <c r="P208" s="1071"/>
      <c r="Q208" s="1071"/>
      <c r="R208" s="1071" t="s">
        <v>1111</v>
      </c>
      <c r="S208" s="1071"/>
      <c r="T208" s="1074"/>
      <c r="U208" s="830"/>
      <c r="V208" s="180"/>
    </row>
    <row r="209" spans="1:22" s="179" customFormat="1" ht="30" customHeight="1" x14ac:dyDescent="0.2">
      <c r="A209" s="1071">
        <v>24</v>
      </c>
      <c r="B209" s="1072">
        <v>24.02</v>
      </c>
      <c r="C209" s="1079" t="s">
        <v>1113</v>
      </c>
      <c r="D209" s="1079" t="s">
        <v>533</v>
      </c>
      <c r="E209" s="1079" t="s">
        <v>2164</v>
      </c>
      <c r="F209" s="1079" t="s">
        <v>2197</v>
      </c>
      <c r="G209" s="1084" t="s">
        <v>2189</v>
      </c>
      <c r="H209" s="1085"/>
      <c r="I209" s="1086">
        <v>5.6000000000000001E-2</v>
      </c>
      <c r="J209" s="1082">
        <v>0.28000000000000003</v>
      </c>
      <c r="K209" s="1081">
        <v>1000</v>
      </c>
      <c r="L209" s="1087" t="s">
        <v>1300</v>
      </c>
      <c r="M209" s="1087" t="s">
        <v>1300</v>
      </c>
      <c r="N209" s="1081"/>
      <c r="O209" s="1081" t="s">
        <v>1111</v>
      </c>
      <c r="P209" s="1081"/>
      <c r="Q209" s="1081"/>
      <c r="R209" s="1081" t="s">
        <v>1111</v>
      </c>
      <c r="S209" s="1081"/>
      <c r="T209" s="1074"/>
      <c r="U209" s="830"/>
      <c r="V209" s="180"/>
    </row>
    <row r="210" spans="1:22" s="181" customFormat="1" ht="30" customHeight="1" x14ac:dyDescent="0.2">
      <c r="A210" s="863">
        <v>41</v>
      </c>
      <c r="B210" s="1039">
        <v>41.01</v>
      </c>
      <c r="C210" s="864" t="s">
        <v>1243</v>
      </c>
      <c r="D210" s="864" t="s">
        <v>1242</v>
      </c>
      <c r="E210" s="860" t="s">
        <v>2190</v>
      </c>
      <c r="F210" s="860" t="s">
        <v>2260</v>
      </c>
      <c r="G210" s="1059" t="s">
        <v>317</v>
      </c>
      <c r="H210" s="863"/>
      <c r="I210" s="866">
        <v>0.1</v>
      </c>
      <c r="J210" s="1088">
        <v>0.28000000000000003</v>
      </c>
      <c r="K210" s="865">
        <v>1000</v>
      </c>
      <c r="L210" s="865"/>
      <c r="M210" s="865"/>
      <c r="N210" s="865"/>
      <c r="O210" s="865" t="s">
        <v>1111</v>
      </c>
      <c r="P210" s="865"/>
      <c r="Q210" s="865"/>
      <c r="R210" s="865" t="s">
        <v>1111</v>
      </c>
      <c r="S210" s="865"/>
      <c r="T210" s="860" t="s">
        <v>514</v>
      </c>
      <c r="U210" s="860" t="s">
        <v>839</v>
      </c>
    </row>
    <row r="211" spans="1:22" s="834" customFormat="1" ht="30" customHeight="1" x14ac:dyDescent="0.2">
      <c r="A211" s="1081">
        <v>41</v>
      </c>
      <c r="B211" s="1043">
        <v>41.02</v>
      </c>
      <c r="C211" s="859" t="s">
        <v>1243</v>
      </c>
      <c r="D211" s="859" t="s">
        <v>1242</v>
      </c>
      <c r="E211" s="859" t="s">
        <v>2191</v>
      </c>
      <c r="F211" s="859" t="s">
        <v>2262</v>
      </c>
      <c r="G211" s="1052" t="s">
        <v>317</v>
      </c>
      <c r="H211" s="1042"/>
      <c r="I211" s="1045">
        <v>0.13</v>
      </c>
      <c r="J211" s="1089">
        <v>0.28000000000000003</v>
      </c>
      <c r="K211" s="1046">
        <v>1000</v>
      </c>
      <c r="L211" s="1046"/>
      <c r="M211" s="1046"/>
      <c r="N211" s="1046"/>
      <c r="O211" s="1046" t="s">
        <v>1111</v>
      </c>
      <c r="P211" s="1046"/>
      <c r="Q211" s="1046"/>
      <c r="R211" s="1046" t="s">
        <v>1111</v>
      </c>
      <c r="S211" s="1046"/>
      <c r="T211" s="859" t="s">
        <v>514</v>
      </c>
      <c r="U211" s="859" t="s">
        <v>839</v>
      </c>
    </row>
    <row r="212" spans="1:22" s="181" customFormat="1" ht="30" customHeight="1" x14ac:dyDescent="0.2">
      <c r="A212" s="1071">
        <v>25</v>
      </c>
      <c r="B212" s="1036">
        <v>25.01</v>
      </c>
      <c r="C212" s="1180" t="s">
        <v>2300</v>
      </c>
      <c r="D212" s="1180" t="s">
        <v>2301</v>
      </c>
      <c r="E212" s="1090" t="s">
        <v>2165</v>
      </c>
      <c r="F212" s="1090" t="s">
        <v>2217</v>
      </c>
      <c r="G212" s="1091" t="s">
        <v>318</v>
      </c>
      <c r="H212" s="1071"/>
      <c r="I212" s="1092">
        <v>7.0000000000000007E-2</v>
      </c>
      <c r="J212" s="1036">
        <f xml:space="preserve"> K212/3600</f>
        <v>0.25</v>
      </c>
      <c r="K212" s="1037">
        <v>900</v>
      </c>
      <c r="L212" s="1037">
        <v>2</v>
      </c>
      <c r="M212" s="1037">
        <v>2</v>
      </c>
      <c r="N212" s="1037"/>
      <c r="O212" s="1037" t="s">
        <v>1111</v>
      </c>
      <c r="P212" s="1037"/>
      <c r="Q212" s="1037"/>
      <c r="R212" s="1037" t="s">
        <v>1111</v>
      </c>
      <c r="S212" s="1037"/>
      <c r="T212" s="859" t="s">
        <v>514</v>
      </c>
      <c r="U212" s="859" t="s">
        <v>839</v>
      </c>
    </row>
    <row r="213" spans="1:22" s="180" customFormat="1" ht="15.75" customHeight="1" x14ac:dyDescent="0.2">
      <c r="A213" s="1042">
        <v>25</v>
      </c>
      <c r="B213" s="1055">
        <v>25.02</v>
      </c>
      <c r="C213" s="850" t="s">
        <v>2302</v>
      </c>
      <c r="D213" s="850" t="s">
        <v>2303</v>
      </c>
      <c r="E213" s="1078" t="s">
        <v>2240</v>
      </c>
      <c r="F213" s="1078" t="s">
        <v>2241</v>
      </c>
      <c r="G213" s="1080" t="s">
        <v>245</v>
      </c>
      <c r="H213" s="1042"/>
      <c r="I213" s="1058"/>
      <c r="J213" s="1055">
        <f xml:space="preserve"> K213/3600</f>
        <v>0.25</v>
      </c>
      <c r="K213" s="1042">
        <v>900</v>
      </c>
      <c r="L213" s="1042">
        <v>5</v>
      </c>
      <c r="M213" s="1042">
        <v>5</v>
      </c>
      <c r="N213" s="1042"/>
      <c r="O213" s="1042" t="s">
        <v>1111</v>
      </c>
      <c r="P213" s="1042"/>
      <c r="Q213" s="1042"/>
      <c r="R213" s="1042"/>
      <c r="S213" s="1042"/>
      <c r="T213" s="1078"/>
      <c r="U213" s="1093"/>
    </row>
    <row r="214" spans="1:22" s="182" customFormat="1" ht="30" customHeight="1" x14ac:dyDescent="0.2">
      <c r="A214" s="863">
        <v>47</v>
      </c>
      <c r="B214" s="1039">
        <v>47.01</v>
      </c>
      <c r="C214" s="864" t="s">
        <v>429</v>
      </c>
      <c r="D214" s="864" t="s">
        <v>426</v>
      </c>
      <c r="E214" s="835" t="s">
        <v>2166</v>
      </c>
      <c r="F214" s="835" t="s">
        <v>2215</v>
      </c>
      <c r="G214" s="865" t="s">
        <v>902</v>
      </c>
      <c r="H214" s="863"/>
      <c r="I214" s="866">
        <v>0.13</v>
      </c>
      <c r="J214" s="1039"/>
      <c r="K214" s="865"/>
      <c r="L214" s="865"/>
      <c r="M214" s="865"/>
      <c r="N214" s="865"/>
      <c r="O214" s="865"/>
      <c r="P214" s="865"/>
      <c r="Q214" s="865"/>
      <c r="R214" s="865" t="s">
        <v>1111</v>
      </c>
      <c r="S214" s="865"/>
      <c r="T214" s="860"/>
      <c r="U214" s="860"/>
    </row>
    <row r="215" spans="1:22" s="179" customFormat="1" ht="30" customHeight="1" x14ac:dyDescent="0.2">
      <c r="A215" s="963">
        <v>42</v>
      </c>
      <c r="B215" s="874">
        <v>42.01</v>
      </c>
      <c r="C215" s="1094" t="s">
        <v>420</v>
      </c>
      <c r="D215" s="222" t="s">
        <v>421</v>
      </c>
      <c r="E215" s="835" t="s">
        <v>2166</v>
      </c>
      <c r="F215" s="835" t="s">
        <v>2215</v>
      </c>
      <c r="G215" s="963" t="s">
        <v>2192</v>
      </c>
      <c r="H215" s="964"/>
      <c r="I215" s="965">
        <v>5.3999999999999999E-2</v>
      </c>
      <c r="J215" s="1062"/>
      <c r="K215" s="964"/>
      <c r="L215" s="964"/>
      <c r="M215" s="964"/>
      <c r="N215" s="963"/>
      <c r="O215" s="963"/>
      <c r="P215" s="963"/>
      <c r="Q215" s="963"/>
      <c r="R215" s="963" t="s">
        <v>1111</v>
      </c>
      <c r="S215" s="963"/>
      <c r="T215" s="835"/>
      <c r="U215" s="835"/>
    </row>
    <row r="216" spans="1:22" s="179" customFormat="1" ht="18" customHeight="1" x14ac:dyDescent="0.2">
      <c r="A216" s="960">
        <v>42</v>
      </c>
      <c r="B216" s="961">
        <v>42.02</v>
      </c>
      <c r="C216" s="962" t="s">
        <v>420</v>
      </c>
      <c r="D216" s="836" t="s">
        <v>421</v>
      </c>
      <c r="E216" s="962" t="s">
        <v>2166</v>
      </c>
      <c r="F216" s="962" t="s">
        <v>2215</v>
      </c>
      <c r="G216" s="960" t="s">
        <v>790</v>
      </c>
      <c r="H216" s="966"/>
      <c r="I216" s="967">
        <v>0.08</v>
      </c>
      <c r="J216" s="1065"/>
      <c r="K216" s="966"/>
      <c r="L216" s="966"/>
      <c r="M216" s="966"/>
      <c r="N216" s="960"/>
      <c r="O216" s="960"/>
      <c r="P216" s="960"/>
      <c r="Q216" s="960"/>
      <c r="R216" s="960" t="s">
        <v>1111</v>
      </c>
      <c r="S216" s="960"/>
      <c r="T216" s="835"/>
      <c r="U216" s="835"/>
    </row>
    <row r="217" spans="1:22" s="179" customFormat="1" ht="30" customHeight="1" x14ac:dyDescent="0.2">
      <c r="A217" s="963">
        <v>42</v>
      </c>
      <c r="B217" s="874">
        <v>42.03</v>
      </c>
      <c r="C217" s="991" t="s">
        <v>820</v>
      </c>
      <c r="D217" s="991" t="s">
        <v>2283</v>
      </c>
      <c r="E217" s="835"/>
      <c r="F217" s="835"/>
      <c r="G217" s="964" t="s">
        <v>2304</v>
      </c>
      <c r="I217" s="956">
        <v>0.16</v>
      </c>
      <c r="J217" s="1062">
        <v>0.28000000000000003</v>
      </c>
      <c r="K217" s="964">
        <v>1000</v>
      </c>
      <c r="L217" s="964">
        <v>10</v>
      </c>
      <c r="M217" s="964">
        <v>5</v>
      </c>
      <c r="N217" s="963"/>
      <c r="O217" s="963"/>
      <c r="P217" s="963" t="s">
        <v>1111</v>
      </c>
      <c r="Q217" s="963"/>
      <c r="R217" s="963" t="s">
        <v>1111</v>
      </c>
      <c r="S217" s="963"/>
      <c r="T217" s="835"/>
      <c r="U217" s="835"/>
    </row>
    <row r="218" spans="1:22" s="797" customFormat="1" ht="25.5" x14ac:dyDescent="0.2">
      <c r="A218" s="960">
        <v>42</v>
      </c>
      <c r="B218" s="961">
        <v>42.04</v>
      </c>
      <c r="C218" s="1205" t="s">
        <v>820</v>
      </c>
      <c r="D218" s="1205" t="s">
        <v>2283</v>
      </c>
      <c r="E218" s="1063"/>
      <c r="F218" s="1063"/>
      <c r="G218" s="971" t="s">
        <v>2305</v>
      </c>
      <c r="H218" s="1026"/>
      <c r="I218" s="995">
        <v>0.11</v>
      </c>
      <c r="J218" s="1065">
        <v>0.28000000000000003</v>
      </c>
      <c r="K218" s="971">
        <v>1000</v>
      </c>
      <c r="L218" s="966">
        <v>10</v>
      </c>
      <c r="M218" s="966">
        <v>5</v>
      </c>
      <c r="N218" s="1064"/>
      <c r="O218" s="1064"/>
      <c r="P218" s="1064" t="s">
        <v>1111</v>
      </c>
      <c r="Q218" s="1064"/>
      <c r="R218" s="1064" t="s">
        <v>1111</v>
      </c>
      <c r="S218" s="1064"/>
      <c r="T218" s="1063"/>
      <c r="U218" s="1063"/>
    </row>
    <row r="219" spans="1:22" s="182" customFormat="1" ht="45" customHeight="1" x14ac:dyDescent="0.2">
      <c r="A219" s="863">
        <v>46</v>
      </c>
      <c r="B219" s="874">
        <v>46.01</v>
      </c>
      <c r="C219" s="864" t="s">
        <v>423</v>
      </c>
      <c r="D219" s="220" t="s">
        <v>424</v>
      </c>
      <c r="E219" s="860" t="s">
        <v>2184</v>
      </c>
      <c r="F219" s="1095" t="s">
        <v>2216</v>
      </c>
      <c r="G219" s="865" t="s">
        <v>307</v>
      </c>
      <c r="H219" s="863"/>
      <c r="I219" s="866" t="s">
        <v>2218</v>
      </c>
      <c r="J219" s="1039"/>
      <c r="K219" s="865"/>
      <c r="L219" s="865"/>
      <c r="M219" s="865"/>
      <c r="N219" s="865"/>
      <c r="O219" s="865"/>
      <c r="P219" s="865"/>
      <c r="Q219" s="865"/>
      <c r="R219" s="865" t="s">
        <v>1111</v>
      </c>
      <c r="S219" s="865"/>
      <c r="T219" s="860"/>
      <c r="U219" s="860"/>
    </row>
    <row r="220" spans="1:22" s="179" customFormat="1" ht="30" customHeight="1" x14ac:dyDescent="0.2">
      <c r="A220" s="1033">
        <v>40</v>
      </c>
      <c r="B220" s="874">
        <v>40.01</v>
      </c>
      <c r="C220" s="1096" t="s">
        <v>515</v>
      </c>
      <c r="D220" s="1096" t="s">
        <v>517</v>
      </c>
      <c r="E220" s="969" t="s">
        <v>2183</v>
      </c>
      <c r="F220" s="1097" t="s">
        <v>2214</v>
      </c>
      <c r="G220" s="968" t="s">
        <v>307</v>
      </c>
      <c r="H220" s="1098"/>
      <c r="I220" s="1099">
        <v>1.4E-2</v>
      </c>
      <c r="J220" s="1100"/>
      <c r="K220" s="1098"/>
      <c r="L220" s="1098"/>
      <c r="M220" s="1098"/>
      <c r="N220" s="968"/>
      <c r="O220" s="968"/>
      <c r="P220" s="968"/>
      <c r="Q220" s="968"/>
      <c r="R220" s="968" t="s">
        <v>1111</v>
      </c>
      <c r="S220" s="968"/>
      <c r="T220" s="969"/>
      <c r="U220" s="969"/>
    </row>
    <row r="221" spans="1:22" s="179" customFormat="1" ht="30" customHeight="1" x14ac:dyDescent="0.2">
      <c r="A221" s="863">
        <v>26</v>
      </c>
      <c r="B221" s="1039">
        <v>26.01</v>
      </c>
      <c r="C221" s="864" t="s">
        <v>1115</v>
      </c>
      <c r="D221" s="864" t="s">
        <v>522</v>
      </c>
      <c r="E221" s="860" t="s">
        <v>2264</v>
      </c>
      <c r="F221" s="860" t="s">
        <v>2265</v>
      </c>
      <c r="G221" s="1059" t="s">
        <v>2219</v>
      </c>
      <c r="H221" s="863"/>
      <c r="I221" s="866">
        <v>4.2000000000000003E-2</v>
      </c>
      <c r="J221" s="1039">
        <v>0.4</v>
      </c>
      <c r="K221" s="865">
        <v>1450</v>
      </c>
      <c r="L221" s="865">
        <v>60</v>
      </c>
      <c r="M221" s="865">
        <v>60</v>
      </c>
      <c r="N221" s="865"/>
      <c r="O221" s="865" t="s">
        <v>1111</v>
      </c>
      <c r="P221" s="865"/>
      <c r="Q221" s="865"/>
      <c r="R221" s="865" t="s">
        <v>1111</v>
      </c>
      <c r="S221" s="865"/>
      <c r="T221" s="860"/>
      <c r="U221" s="828"/>
    </row>
    <row r="222" spans="1:22" s="179" customFormat="1" x14ac:dyDescent="0.2">
      <c r="A222" s="840">
        <v>26</v>
      </c>
      <c r="B222" s="838">
        <v>26.02</v>
      </c>
      <c r="C222" s="843" t="s">
        <v>1115</v>
      </c>
      <c r="D222" s="843" t="s">
        <v>522</v>
      </c>
      <c r="E222" s="843" t="s">
        <v>2264</v>
      </c>
      <c r="F222" s="843" t="s">
        <v>2265</v>
      </c>
      <c r="G222" s="839" t="s">
        <v>1255</v>
      </c>
      <c r="H222" s="840"/>
      <c r="I222" s="841">
        <v>0.05</v>
      </c>
      <c r="J222" s="838">
        <v>0.4</v>
      </c>
      <c r="K222" s="1101">
        <v>1450</v>
      </c>
      <c r="L222" s="1101">
        <v>60</v>
      </c>
      <c r="M222" s="1101">
        <v>60</v>
      </c>
      <c r="N222" s="1101"/>
      <c r="O222" s="1101" t="s">
        <v>1111</v>
      </c>
      <c r="P222" s="1101"/>
      <c r="Q222" s="1101"/>
      <c r="R222" s="1101" t="s">
        <v>1111</v>
      </c>
      <c r="S222" s="1101"/>
      <c r="T222" s="843"/>
      <c r="U222" s="1048"/>
    </row>
    <row r="223" spans="1:22" s="179" customFormat="1" ht="25.5" x14ac:dyDescent="0.2">
      <c r="A223" s="840">
        <v>26</v>
      </c>
      <c r="B223" s="838">
        <v>26.03</v>
      </c>
      <c r="C223" s="843" t="s">
        <v>1115</v>
      </c>
      <c r="D223" s="843" t="s">
        <v>522</v>
      </c>
      <c r="E223" s="843" t="s">
        <v>2220</v>
      </c>
      <c r="F223" s="843" t="s">
        <v>2221</v>
      </c>
      <c r="G223" s="839" t="s">
        <v>41</v>
      </c>
      <c r="H223" s="840"/>
      <c r="I223" s="841">
        <v>3.5999999999999997E-2</v>
      </c>
      <c r="J223" s="838">
        <v>0.4</v>
      </c>
      <c r="K223" s="1101">
        <v>1450</v>
      </c>
      <c r="L223" s="1101">
        <v>60</v>
      </c>
      <c r="M223" s="1101">
        <v>60</v>
      </c>
      <c r="N223" s="1101"/>
      <c r="O223" s="1101" t="s">
        <v>1111</v>
      </c>
      <c r="P223" s="1101"/>
      <c r="Q223" s="1101"/>
      <c r="R223" s="1101" t="s">
        <v>1111</v>
      </c>
      <c r="S223" s="1101"/>
      <c r="T223" s="843"/>
      <c r="U223" s="1048"/>
    </row>
    <row r="224" spans="1:22" s="179" customFormat="1" ht="25.5" x14ac:dyDescent="0.2">
      <c r="A224" s="840">
        <v>49</v>
      </c>
      <c r="B224" s="838">
        <v>49.01</v>
      </c>
      <c r="C224" s="843" t="s">
        <v>2266</v>
      </c>
      <c r="D224" s="843" t="s">
        <v>1391</v>
      </c>
      <c r="E224" s="843" t="s">
        <v>2222</v>
      </c>
      <c r="F224" s="843" t="s">
        <v>2223</v>
      </c>
      <c r="G224" s="839" t="s">
        <v>723</v>
      </c>
      <c r="H224" s="840"/>
      <c r="I224" s="841">
        <v>0.05</v>
      </c>
      <c r="J224" s="838">
        <v>0.39</v>
      </c>
      <c r="K224" s="1101">
        <v>1400</v>
      </c>
      <c r="L224" s="1101">
        <v>2</v>
      </c>
      <c r="M224" s="1101">
        <v>2</v>
      </c>
      <c r="N224" s="1101"/>
      <c r="O224" s="1101" t="s">
        <v>1111</v>
      </c>
      <c r="P224" s="1101"/>
      <c r="Q224" s="1101"/>
      <c r="R224" s="1101" t="s">
        <v>1111</v>
      </c>
      <c r="S224" s="1101"/>
      <c r="T224" s="860" t="s">
        <v>514</v>
      </c>
      <c r="U224" s="859" t="s">
        <v>839</v>
      </c>
    </row>
    <row r="225" spans="1:79" s="180" customFormat="1" ht="33.75" customHeight="1" x14ac:dyDescent="0.2">
      <c r="A225" s="1071">
        <v>44</v>
      </c>
      <c r="B225" s="874">
        <v>44.01</v>
      </c>
      <c r="C225" s="1102" t="s">
        <v>2271</v>
      </c>
      <c r="D225" s="1102" t="s">
        <v>2272</v>
      </c>
      <c r="E225" s="950"/>
      <c r="F225" s="950"/>
      <c r="G225" s="951"/>
      <c r="H225" s="1103"/>
      <c r="I225" s="1104"/>
      <c r="J225" s="1105"/>
      <c r="K225" s="951"/>
      <c r="L225" s="951"/>
      <c r="M225" s="951"/>
      <c r="N225" s="951"/>
      <c r="O225" s="951"/>
      <c r="P225" s="951"/>
      <c r="Q225" s="951"/>
      <c r="R225" s="951"/>
      <c r="S225" s="951"/>
      <c r="T225" s="950" t="s">
        <v>42</v>
      </c>
      <c r="U225" s="950" t="s">
        <v>42</v>
      </c>
    </row>
    <row r="226" spans="1:79" s="180" customFormat="1" ht="30" customHeight="1" x14ac:dyDescent="0.2">
      <c r="A226" s="863">
        <v>27</v>
      </c>
      <c r="B226" s="1106">
        <v>27.01</v>
      </c>
      <c r="C226" s="1107" t="s">
        <v>1256</v>
      </c>
      <c r="D226" s="1107" t="s">
        <v>523</v>
      </c>
      <c r="E226" s="1108" t="s">
        <v>2224</v>
      </c>
      <c r="F226" s="1108" t="s">
        <v>2225</v>
      </c>
      <c r="G226" s="1109" t="s">
        <v>319</v>
      </c>
      <c r="H226" s="863"/>
      <c r="I226" s="1110">
        <v>4.2000000000000003E-2</v>
      </c>
      <c r="J226" s="1106">
        <v>0.4</v>
      </c>
      <c r="K226" s="863">
        <v>1450</v>
      </c>
      <c r="L226" s="863">
        <v>150</v>
      </c>
      <c r="M226" s="863">
        <v>150</v>
      </c>
      <c r="N226" s="863"/>
      <c r="O226" s="863" t="s">
        <v>1111</v>
      </c>
      <c r="P226" s="863"/>
      <c r="Q226" s="863"/>
      <c r="R226" s="863" t="s">
        <v>1111</v>
      </c>
      <c r="S226" s="863"/>
      <c r="T226" s="1108"/>
      <c r="U226" s="1111"/>
    </row>
    <row r="227" spans="1:79" s="185" customFormat="1" ht="49.5" customHeight="1" x14ac:dyDescent="0.2">
      <c r="A227" s="863">
        <v>28</v>
      </c>
      <c r="B227" s="1039">
        <v>28.01</v>
      </c>
      <c r="C227" s="864" t="s">
        <v>1126</v>
      </c>
      <c r="D227" s="864" t="s">
        <v>1244</v>
      </c>
      <c r="E227" s="860" t="s">
        <v>2167</v>
      </c>
      <c r="F227" s="860" t="s">
        <v>2198</v>
      </c>
      <c r="G227" s="1059" t="s">
        <v>320</v>
      </c>
      <c r="H227" s="863"/>
      <c r="I227" s="866">
        <v>2.5999999999999999E-2</v>
      </c>
      <c r="J227" s="1039">
        <v>0.39</v>
      </c>
      <c r="K227" s="865">
        <v>1400</v>
      </c>
      <c r="L227" s="865">
        <v>60</v>
      </c>
      <c r="M227" s="865">
        <v>60</v>
      </c>
      <c r="N227" s="865"/>
      <c r="O227" s="865" t="s">
        <v>1111</v>
      </c>
      <c r="P227" s="865"/>
      <c r="Q227" s="865"/>
      <c r="R227" s="865" t="s">
        <v>1111</v>
      </c>
      <c r="S227" s="865"/>
      <c r="T227" s="860" t="s">
        <v>383</v>
      </c>
      <c r="U227" s="1049" t="s">
        <v>662</v>
      </c>
      <c r="V227" s="1112"/>
      <c r="W227" s="183"/>
      <c r="X227" s="184"/>
      <c r="Y227" s="183"/>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c r="BN227" s="183"/>
      <c r="BO227" s="183"/>
      <c r="BP227" s="183"/>
      <c r="BQ227" s="183"/>
      <c r="BR227" s="183"/>
      <c r="BS227" s="183"/>
      <c r="BT227" s="183"/>
      <c r="BU227" s="183"/>
      <c r="BV227" s="183"/>
      <c r="BW227" s="183"/>
      <c r="BX227" s="183"/>
      <c r="BY227" s="183"/>
      <c r="BZ227" s="183"/>
      <c r="CA227" s="183"/>
    </row>
    <row r="228" spans="1:79" s="185" customFormat="1" ht="57.75" customHeight="1" x14ac:dyDescent="0.2">
      <c r="A228" s="1042">
        <v>28</v>
      </c>
      <c r="B228" s="1043">
        <v>28.02</v>
      </c>
      <c r="C228" s="859" t="s">
        <v>1126</v>
      </c>
      <c r="D228" s="859" t="s">
        <v>1244</v>
      </c>
      <c r="E228" s="859" t="s">
        <v>2168</v>
      </c>
      <c r="F228" s="859" t="s">
        <v>2199</v>
      </c>
      <c r="G228" s="1052" t="s">
        <v>320</v>
      </c>
      <c r="H228" s="1042"/>
      <c r="I228" s="1045">
        <v>0.03</v>
      </c>
      <c r="J228" s="1043">
        <v>0.39</v>
      </c>
      <c r="K228" s="1046">
        <v>1400</v>
      </c>
      <c r="L228" s="1046">
        <v>60</v>
      </c>
      <c r="M228" s="1046">
        <v>60</v>
      </c>
      <c r="N228" s="1046"/>
      <c r="O228" s="1046" t="s">
        <v>1111</v>
      </c>
      <c r="P228" s="1046"/>
      <c r="Q228" s="1046"/>
      <c r="R228" s="1046" t="s">
        <v>1111</v>
      </c>
      <c r="S228" s="1046"/>
      <c r="T228" s="859" t="s">
        <v>383</v>
      </c>
      <c r="U228" s="1050" t="s">
        <v>662</v>
      </c>
      <c r="V228" s="186"/>
      <c r="W228" s="183"/>
      <c r="X228" s="184"/>
      <c r="Y228" s="183"/>
      <c r="Z228" s="183"/>
      <c r="AA228" s="183"/>
      <c r="AB228" s="183"/>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c r="BN228" s="183"/>
      <c r="BO228" s="183"/>
      <c r="BP228" s="183"/>
      <c r="BQ228" s="183"/>
      <c r="BR228" s="183"/>
      <c r="BS228" s="183"/>
      <c r="BT228" s="183"/>
      <c r="BU228" s="183"/>
      <c r="BV228" s="183"/>
      <c r="BW228" s="183"/>
      <c r="BX228" s="183"/>
      <c r="BY228" s="183"/>
      <c r="BZ228" s="183"/>
      <c r="CA228" s="183"/>
    </row>
    <row r="229" spans="1:79" s="183" customFormat="1" ht="43.5" customHeight="1" x14ac:dyDescent="0.2">
      <c r="A229" s="863">
        <v>28</v>
      </c>
      <c r="B229" s="1039">
        <v>28.01</v>
      </c>
      <c r="C229" s="864" t="s">
        <v>2269</v>
      </c>
      <c r="D229" s="864" t="s">
        <v>2270</v>
      </c>
      <c r="E229" s="860" t="s">
        <v>2226</v>
      </c>
      <c r="F229" s="860" t="s">
        <v>2227</v>
      </c>
      <c r="G229" s="1059"/>
      <c r="H229" s="863"/>
      <c r="I229" s="866">
        <v>3.5999999999999997E-2</v>
      </c>
      <c r="J229" s="1039"/>
      <c r="K229" s="865"/>
      <c r="L229" s="865"/>
      <c r="M229" s="865"/>
      <c r="N229" s="865"/>
      <c r="O229" s="865"/>
      <c r="P229" s="865"/>
      <c r="Q229" s="865"/>
      <c r="R229" s="865" t="s">
        <v>1111</v>
      </c>
      <c r="S229" s="865"/>
      <c r="T229" s="860" t="s">
        <v>514</v>
      </c>
      <c r="U229" s="860" t="s">
        <v>839</v>
      </c>
    </row>
    <row r="230" spans="1:79" s="179" customFormat="1" ht="30" customHeight="1" x14ac:dyDescent="0.2">
      <c r="A230" s="233">
        <v>36</v>
      </c>
      <c r="B230" s="204">
        <v>36.01</v>
      </c>
      <c r="C230" s="230" t="s">
        <v>1116</v>
      </c>
      <c r="D230" s="230" t="s">
        <v>532</v>
      </c>
      <c r="E230" s="1113" t="s">
        <v>2182</v>
      </c>
      <c r="F230" s="1113" t="s">
        <v>2213</v>
      </c>
      <c r="G230" s="232" t="s">
        <v>306</v>
      </c>
      <c r="H230" s="233"/>
      <c r="I230" s="234">
        <v>2.4E-2</v>
      </c>
      <c r="J230" s="204">
        <v>0.39</v>
      </c>
      <c r="K230" s="235">
        <v>1400</v>
      </c>
      <c r="L230" s="235">
        <v>50</v>
      </c>
      <c r="M230" s="235">
        <v>50</v>
      </c>
      <c r="N230" s="235"/>
      <c r="O230" s="235" t="s">
        <v>1111</v>
      </c>
      <c r="P230" s="235"/>
      <c r="Q230" s="235"/>
      <c r="R230" s="235" t="s">
        <v>1111</v>
      </c>
      <c r="S230" s="235"/>
      <c r="T230" s="1113"/>
      <c r="U230" s="236"/>
    </row>
    <row r="231" spans="1:79" s="179" customFormat="1" ht="24.75" customHeight="1" x14ac:dyDescent="0.2">
      <c r="A231" s="863">
        <v>57</v>
      </c>
      <c r="B231" s="846">
        <v>57.01</v>
      </c>
      <c r="C231" s="847" t="s">
        <v>2230</v>
      </c>
      <c r="D231" s="864" t="s">
        <v>2231</v>
      </c>
      <c r="E231" s="860" t="s">
        <v>2232</v>
      </c>
      <c r="F231" s="860" t="s">
        <v>2233</v>
      </c>
      <c r="G231" s="865" t="s">
        <v>1447</v>
      </c>
      <c r="H231" s="863"/>
      <c r="I231" s="866">
        <v>0.06</v>
      </c>
      <c r="J231" s="1039"/>
      <c r="K231" s="865"/>
      <c r="L231" s="865"/>
      <c r="M231" s="865"/>
      <c r="N231" s="865"/>
      <c r="O231" s="865"/>
      <c r="P231" s="865"/>
      <c r="Q231" s="865"/>
      <c r="R231" s="865" t="s">
        <v>1111</v>
      </c>
      <c r="S231" s="865"/>
      <c r="T231" s="860"/>
      <c r="U231" s="860"/>
    </row>
    <row r="232" spans="1:79" s="179" customFormat="1" ht="30" customHeight="1" x14ac:dyDescent="0.2">
      <c r="A232" s="863">
        <v>29</v>
      </c>
      <c r="B232" s="1039">
        <v>29.01</v>
      </c>
      <c r="C232" s="864" t="s">
        <v>1117</v>
      </c>
      <c r="D232" s="864" t="s">
        <v>521</v>
      </c>
      <c r="E232" s="860" t="s">
        <v>2169</v>
      </c>
      <c r="F232" s="860" t="s">
        <v>2200</v>
      </c>
      <c r="G232" s="1059" t="s">
        <v>321</v>
      </c>
      <c r="H232" s="863"/>
      <c r="I232" s="866">
        <v>5.3999999999999999E-2</v>
      </c>
      <c r="J232" s="1039">
        <v>0.43</v>
      </c>
      <c r="K232" s="865">
        <v>1560</v>
      </c>
      <c r="L232" s="865">
        <v>10</v>
      </c>
      <c r="M232" s="865">
        <v>5</v>
      </c>
      <c r="N232" s="865"/>
      <c r="O232" s="865" t="s">
        <v>1111</v>
      </c>
      <c r="P232" s="865"/>
      <c r="Q232" s="865"/>
      <c r="R232" s="865" t="s">
        <v>1111</v>
      </c>
      <c r="S232" s="865"/>
      <c r="T232" s="860"/>
      <c r="U232" s="828"/>
    </row>
    <row r="233" spans="1:79" s="179" customFormat="1" ht="30" customHeight="1" x14ac:dyDescent="0.2">
      <c r="A233" s="863">
        <v>38</v>
      </c>
      <c r="B233" s="1039">
        <v>38.01</v>
      </c>
      <c r="C233" s="864" t="s">
        <v>53</v>
      </c>
      <c r="D233" s="864" t="s">
        <v>54</v>
      </c>
      <c r="E233" s="860"/>
      <c r="F233" s="860"/>
      <c r="G233" s="1059" t="s">
        <v>753</v>
      </c>
      <c r="H233" s="863"/>
      <c r="I233" s="866">
        <v>0.13</v>
      </c>
      <c r="J233" s="1039">
        <v>0.44</v>
      </c>
      <c r="K233" s="865">
        <v>1600</v>
      </c>
      <c r="L233" s="865">
        <v>50</v>
      </c>
      <c r="M233" s="865">
        <v>20</v>
      </c>
      <c r="N233" s="865" t="s">
        <v>1111</v>
      </c>
      <c r="O233" s="865" t="s">
        <v>1111</v>
      </c>
      <c r="P233" s="865"/>
      <c r="Q233" s="865"/>
      <c r="R233" s="865"/>
      <c r="S233" s="865"/>
      <c r="T233" s="860"/>
      <c r="U233" s="828"/>
    </row>
    <row r="234" spans="1:79" s="179" customFormat="1" ht="30" customHeight="1" x14ac:dyDescent="0.2">
      <c r="A234" s="863">
        <v>30</v>
      </c>
      <c r="B234" s="1039">
        <v>30.01</v>
      </c>
      <c r="C234" s="864" t="s">
        <v>1328</v>
      </c>
      <c r="D234" s="864" t="s">
        <v>1329</v>
      </c>
      <c r="E234" s="860" t="s">
        <v>2170</v>
      </c>
      <c r="F234" s="860" t="s">
        <v>2201</v>
      </c>
      <c r="G234" s="1059" t="s">
        <v>322</v>
      </c>
      <c r="H234" s="863"/>
      <c r="I234" s="866">
        <v>0.11</v>
      </c>
      <c r="J234" s="1039">
        <v>0.41</v>
      </c>
      <c r="K234" s="865">
        <v>1470</v>
      </c>
      <c r="L234" s="865">
        <v>5</v>
      </c>
      <c r="M234" s="865">
        <v>3</v>
      </c>
      <c r="N234" s="865"/>
      <c r="O234" s="865" t="s">
        <v>1111</v>
      </c>
      <c r="P234" s="865"/>
      <c r="Q234" s="865"/>
      <c r="R234" s="865" t="s">
        <v>1111</v>
      </c>
      <c r="S234" s="865"/>
      <c r="T234" s="860"/>
      <c r="U234" s="828"/>
    </row>
    <row r="235" spans="1:79" s="179" customFormat="1" ht="54.75" customHeight="1" x14ac:dyDescent="0.2">
      <c r="A235" s="1042">
        <v>30</v>
      </c>
      <c r="B235" s="1043">
        <v>30.05</v>
      </c>
      <c r="C235" s="859" t="s">
        <v>1324</v>
      </c>
      <c r="D235" s="859" t="s">
        <v>1245</v>
      </c>
      <c r="E235" s="859" t="s">
        <v>2171</v>
      </c>
      <c r="F235" s="859" t="s">
        <v>2202</v>
      </c>
      <c r="G235" s="1044" t="s">
        <v>1254</v>
      </c>
      <c r="H235" s="1042"/>
      <c r="I235" s="1045">
        <v>0.15</v>
      </c>
      <c r="J235" s="1043">
        <v>0.41</v>
      </c>
      <c r="K235" s="1046">
        <v>1470</v>
      </c>
      <c r="L235" s="1046">
        <v>5</v>
      </c>
      <c r="M235" s="1046">
        <v>3</v>
      </c>
      <c r="N235" s="1046"/>
      <c r="O235" s="1046" t="s">
        <v>1111</v>
      </c>
      <c r="P235" s="1046"/>
      <c r="Q235" s="1046"/>
      <c r="R235" s="1046" t="s">
        <v>1111</v>
      </c>
      <c r="S235" s="1046"/>
      <c r="T235" s="859" t="s">
        <v>555</v>
      </c>
      <c r="U235" s="1050" t="s">
        <v>786</v>
      </c>
    </row>
    <row r="236" spans="1:79" s="179" customFormat="1" ht="54.75" customHeight="1" x14ac:dyDescent="0.2">
      <c r="A236" s="1042">
        <v>30</v>
      </c>
      <c r="B236" s="1043">
        <v>30.06</v>
      </c>
      <c r="C236" s="859" t="s">
        <v>1324</v>
      </c>
      <c r="D236" s="859" t="s">
        <v>1245</v>
      </c>
      <c r="E236" s="859" t="s">
        <v>2172</v>
      </c>
      <c r="F236" s="859" t="s">
        <v>2203</v>
      </c>
      <c r="G236" s="1044" t="s">
        <v>1254</v>
      </c>
      <c r="H236" s="1042"/>
      <c r="I236" s="1045">
        <v>0.13</v>
      </c>
      <c r="J236" s="1043">
        <v>0.41</v>
      </c>
      <c r="K236" s="1046">
        <v>1470</v>
      </c>
      <c r="L236" s="1046">
        <v>5</v>
      </c>
      <c r="M236" s="1046">
        <v>3</v>
      </c>
      <c r="N236" s="1046"/>
      <c r="O236" s="1046" t="s">
        <v>1111</v>
      </c>
      <c r="P236" s="1046"/>
      <c r="Q236" s="1046"/>
      <c r="R236" s="1046" t="s">
        <v>1111</v>
      </c>
      <c r="S236" s="1046"/>
      <c r="T236" s="859" t="s">
        <v>555</v>
      </c>
      <c r="U236" s="1050" t="s">
        <v>786</v>
      </c>
    </row>
    <row r="237" spans="1:79" s="179" customFormat="1" ht="54.75" customHeight="1" x14ac:dyDescent="0.2">
      <c r="A237" s="840">
        <v>30</v>
      </c>
      <c r="B237" s="838">
        <v>30.07</v>
      </c>
      <c r="C237" s="859" t="s">
        <v>1324</v>
      </c>
      <c r="D237" s="843" t="s">
        <v>1245</v>
      </c>
      <c r="E237" s="843" t="s">
        <v>2173</v>
      </c>
      <c r="F237" s="843" t="s">
        <v>2204</v>
      </c>
      <c r="G237" s="1114" t="s">
        <v>1254</v>
      </c>
      <c r="H237" s="840"/>
      <c r="I237" s="841">
        <v>0.11</v>
      </c>
      <c r="J237" s="838">
        <v>0.41</v>
      </c>
      <c r="K237" s="1101">
        <v>1470</v>
      </c>
      <c r="L237" s="1101">
        <v>5</v>
      </c>
      <c r="M237" s="1101">
        <v>3</v>
      </c>
      <c r="N237" s="1101"/>
      <c r="O237" s="1101" t="s">
        <v>1111</v>
      </c>
      <c r="P237" s="1101"/>
      <c r="Q237" s="1101"/>
      <c r="R237" s="1101" t="s">
        <v>1111</v>
      </c>
      <c r="S237" s="1101"/>
      <c r="T237" s="859" t="s">
        <v>555</v>
      </c>
      <c r="U237" s="1115" t="s">
        <v>786</v>
      </c>
    </row>
    <row r="238" spans="1:79" s="179" customFormat="1" ht="30" customHeight="1" x14ac:dyDescent="0.2">
      <c r="A238" s="863">
        <v>31</v>
      </c>
      <c r="B238" s="1039">
        <v>31.01</v>
      </c>
      <c r="C238" s="864" t="s">
        <v>524</v>
      </c>
      <c r="D238" s="864" t="s">
        <v>525</v>
      </c>
      <c r="E238" s="860" t="s">
        <v>2174</v>
      </c>
      <c r="F238" s="860" t="s">
        <v>2205</v>
      </c>
      <c r="G238" s="1059" t="s">
        <v>709</v>
      </c>
      <c r="H238" s="863"/>
      <c r="I238" s="866">
        <v>4.8000000000000001E-2</v>
      </c>
      <c r="J238" s="1039">
        <v>0.39</v>
      </c>
      <c r="K238" s="865">
        <v>1400</v>
      </c>
      <c r="L238" s="865">
        <v>5</v>
      </c>
      <c r="M238" s="865">
        <v>3</v>
      </c>
      <c r="N238" s="865"/>
      <c r="O238" s="865" t="s">
        <v>1111</v>
      </c>
      <c r="P238" s="865"/>
      <c r="Q238" s="865"/>
      <c r="R238" s="865" t="s">
        <v>1111</v>
      </c>
      <c r="S238" s="865"/>
      <c r="T238" s="860"/>
      <c r="U238" s="828"/>
    </row>
    <row r="239" spans="1:79" s="180" customFormat="1" ht="24.75" customHeight="1" x14ac:dyDescent="0.2">
      <c r="A239" s="1042">
        <v>31</v>
      </c>
      <c r="B239" s="1055">
        <v>31.02</v>
      </c>
      <c r="C239" s="1078" t="s">
        <v>524</v>
      </c>
      <c r="D239" s="1078" t="s">
        <v>525</v>
      </c>
      <c r="E239" s="1078" t="s">
        <v>2174</v>
      </c>
      <c r="F239" s="1078" t="s">
        <v>2205</v>
      </c>
      <c r="G239" s="1080" t="s">
        <v>2234</v>
      </c>
      <c r="H239" s="1042"/>
      <c r="I239" s="1058">
        <v>5.3999999999999999E-2</v>
      </c>
      <c r="J239" s="1055">
        <v>0.39</v>
      </c>
      <c r="K239" s="1042">
        <v>1400</v>
      </c>
      <c r="L239" s="1046">
        <v>5</v>
      </c>
      <c r="M239" s="1046">
        <v>3</v>
      </c>
      <c r="N239" s="1042"/>
      <c r="O239" s="1042" t="s">
        <v>1111</v>
      </c>
      <c r="P239" s="1042"/>
      <c r="Q239" s="1042"/>
      <c r="R239" s="1042" t="s">
        <v>1111</v>
      </c>
      <c r="S239" s="1042"/>
      <c r="T239" s="1078"/>
      <c r="U239" s="1093"/>
    </row>
    <row r="240" spans="1:79" s="180" customFormat="1" ht="26.25" customHeight="1" x14ac:dyDescent="0.2">
      <c r="A240" s="863">
        <v>48</v>
      </c>
      <c r="B240" s="204">
        <v>48.01</v>
      </c>
      <c r="C240" s="864" t="s">
        <v>2273</v>
      </c>
      <c r="D240" s="864" t="s">
        <v>2274</v>
      </c>
      <c r="E240" s="860" t="s">
        <v>2275</v>
      </c>
      <c r="F240" s="860" t="s">
        <v>2276</v>
      </c>
      <c r="G240" s="865" t="s">
        <v>302</v>
      </c>
      <c r="H240" s="863"/>
      <c r="I240" s="866" t="s">
        <v>2239</v>
      </c>
      <c r="J240" s="1039"/>
      <c r="K240" s="865"/>
      <c r="L240" s="865"/>
      <c r="M240" s="865"/>
      <c r="N240" s="865"/>
      <c r="O240" s="865"/>
      <c r="P240" s="865"/>
      <c r="Q240" s="865"/>
      <c r="R240" s="865" t="s">
        <v>1111</v>
      </c>
      <c r="S240" s="865"/>
      <c r="T240" s="1078"/>
      <c r="U240" s="1093"/>
    </row>
    <row r="241" spans="1:22" s="180" customFormat="1" ht="30" customHeight="1" x14ac:dyDescent="0.2">
      <c r="A241" s="863">
        <v>48</v>
      </c>
      <c r="B241" s="204">
        <v>48.02</v>
      </c>
      <c r="C241" s="864" t="s">
        <v>2235</v>
      </c>
      <c r="D241" s="864" t="s">
        <v>2236</v>
      </c>
      <c r="E241" s="860" t="s">
        <v>2237</v>
      </c>
      <c r="F241" s="860" t="s">
        <v>2238</v>
      </c>
      <c r="G241" s="865" t="s">
        <v>302</v>
      </c>
      <c r="H241" s="863"/>
      <c r="I241" s="866" t="s">
        <v>2239</v>
      </c>
      <c r="J241" s="1039"/>
      <c r="K241" s="865"/>
      <c r="L241" s="865"/>
      <c r="M241" s="865"/>
      <c r="N241" s="865"/>
      <c r="O241" s="865"/>
      <c r="P241" s="865"/>
      <c r="Q241" s="865"/>
      <c r="R241" s="865" t="s">
        <v>1111</v>
      </c>
      <c r="S241" s="865"/>
      <c r="T241" s="860" t="s">
        <v>514</v>
      </c>
      <c r="U241" s="860" t="s">
        <v>839</v>
      </c>
    </row>
    <row r="242" spans="1:22" s="180" customFormat="1" ht="30" customHeight="1" x14ac:dyDescent="0.2">
      <c r="A242" s="1116">
        <v>43</v>
      </c>
      <c r="B242" s="1062">
        <v>43.01</v>
      </c>
      <c r="C242" s="1094" t="s">
        <v>139</v>
      </c>
      <c r="D242" s="1094" t="s">
        <v>476</v>
      </c>
      <c r="E242" s="835"/>
      <c r="F242" s="835"/>
      <c r="G242" s="963"/>
      <c r="H242" s="963"/>
      <c r="I242" s="965"/>
      <c r="J242" s="1062" t="s">
        <v>42</v>
      </c>
      <c r="K242" s="963" t="s">
        <v>42</v>
      </c>
      <c r="L242" s="963" t="s">
        <v>42</v>
      </c>
      <c r="M242" s="963" t="s">
        <v>42</v>
      </c>
      <c r="N242" s="963"/>
      <c r="O242" s="963"/>
      <c r="P242" s="963"/>
      <c r="Q242" s="963"/>
      <c r="R242" s="963"/>
      <c r="S242" s="963"/>
      <c r="T242" s="835"/>
      <c r="U242" s="835"/>
    </row>
    <row r="243" spans="1:22" s="179" customFormat="1" ht="30" customHeight="1" x14ac:dyDescent="0.2">
      <c r="A243" s="863">
        <v>45</v>
      </c>
      <c r="B243" s="1039">
        <v>45.01</v>
      </c>
      <c r="C243" s="1117" t="s">
        <v>2278</v>
      </c>
      <c r="D243" s="1118" t="s">
        <v>2277</v>
      </c>
      <c r="E243" s="1119" t="s">
        <v>2279</v>
      </c>
      <c r="F243" s="1119" t="s">
        <v>2280</v>
      </c>
      <c r="G243" s="1059" t="s">
        <v>305</v>
      </c>
      <c r="H243" s="1069"/>
      <c r="I243" s="866">
        <v>4.3999999999999997E-2</v>
      </c>
      <c r="J243" s="1106"/>
      <c r="K243" s="1069"/>
      <c r="L243" s="1069">
        <v>0</v>
      </c>
      <c r="M243" s="1069">
        <v>0</v>
      </c>
      <c r="N243" s="865"/>
      <c r="O243" s="865"/>
      <c r="P243" s="865"/>
      <c r="Q243" s="865"/>
      <c r="R243" s="865" t="s">
        <v>1111</v>
      </c>
      <c r="S243" s="865"/>
      <c r="T243" s="860"/>
      <c r="U243" s="828"/>
    </row>
    <row r="244" spans="1:22" s="179" customFormat="1" ht="30" customHeight="1" x14ac:dyDescent="0.2">
      <c r="A244" s="863">
        <v>32</v>
      </c>
      <c r="B244" s="1039">
        <v>32.01</v>
      </c>
      <c r="C244" s="864" t="s">
        <v>1085</v>
      </c>
      <c r="D244" s="864" t="s">
        <v>1086</v>
      </c>
      <c r="E244" s="860" t="s">
        <v>2175</v>
      </c>
      <c r="F244" s="860" t="s">
        <v>2206</v>
      </c>
      <c r="G244" s="1059" t="s">
        <v>304</v>
      </c>
      <c r="H244" s="863"/>
      <c r="I244" s="866">
        <v>4.2000000000000003E-2</v>
      </c>
      <c r="J244" s="1039">
        <v>0.44</v>
      </c>
      <c r="K244" s="865">
        <v>1600</v>
      </c>
      <c r="L244" s="865">
        <v>2</v>
      </c>
      <c r="M244" s="865">
        <v>2</v>
      </c>
      <c r="N244" s="865"/>
      <c r="O244" s="865" t="s">
        <v>1111</v>
      </c>
      <c r="P244" s="865"/>
      <c r="Q244" s="865"/>
      <c r="R244" s="865" t="s">
        <v>1111</v>
      </c>
      <c r="S244" s="865"/>
      <c r="T244" s="860" t="s">
        <v>514</v>
      </c>
      <c r="U244" s="860" t="s">
        <v>839</v>
      </c>
    </row>
    <row r="245" spans="1:22" s="179" customFormat="1" ht="30" customHeight="1" x14ac:dyDescent="0.2">
      <c r="A245" s="1071">
        <v>33</v>
      </c>
      <c r="B245" s="1036">
        <v>33.01</v>
      </c>
      <c r="C245" s="949" t="s">
        <v>1121</v>
      </c>
      <c r="D245" s="949" t="s">
        <v>531</v>
      </c>
      <c r="E245" s="1090" t="s">
        <v>2176</v>
      </c>
      <c r="F245" s="1090" t="s">
        <v>2207</v>
      </c>
      <c r="G245" s="1091" t="s">
        <v>14</v>
      </c>
      <c r="H245" s="1071"/>
      <c r="I245" s="1092">
        <v>0.05</v>
      </c>
      <c r="J245" s="1072"/>
      <c r="K245" s="1076"/>
      <c r="L245" s="1076">
        <v>0</v>
      </c>
      <c r="M245" s="1076">
        <v>0</v>
      </c>
      <c r="N245" s="1037"/>
      <c r="O245" s="1037"/>
      <c r="P245" s="1037"/>
      <c r="Q245" s="1037"/>
      <c r="R245" s="1037" t="s">
        <v>1111</v>
      </c>
      <c r="S245" s="1037"/>
      <c r="T245" s="1090"/>
      <c r="U245" s="1038"/>
    </row>
    <row r="246" spans="1:22" s="179" customFormat="1" ht="25.5" x14ac:dyDescent="0.2">
      <c r="A246" s="1042">
        <v>33</v>
      </c>
      <c r="B246" s="1043">
        <v>33.020000000000003</v>
      </c>
      <c r="C246" s="859" t="s">
        <v>1121</v>
      </c>
      <c r="D246" s="859" t="s">
        <v>531</v>
      </c>
      <c r="E246" s="1078" t="s">
        <v>2177</v>
      </c>
      <c r="F246" s="1078" t="s">
        <v>2208</v>
      </c>
      <c r="G246" s="1052" t="s">
        <v>302</v>
      </c>
      <c r="H246" s="1042"/>
      <c r="I246" s="1045">
        <v>0.05</v>
      </c>
      <c r="J246" s="1055"/>
      <c r="K246" s="1070"/>
      <c r="L246" s="1070">
        <v>0</v>
      </c>
      <c r="M246" s="1070">
        <v>0</v>
      </c>
      <c r="N246" s="1046"/>
      <c r="O246" s="1046"/>
      <c r="P246" s="1046"/>
      <c r="Q246" s="1046"/>
      <c r="R246" s="1046" t="s">
        <v>1111</v>
      </c>
      <c r="S246" s="1046"/>
      <c r="T246" s="860" t="s">
        <v>514</v>
      </c>
      <c r="U246" s="860" t="s">
        <v>839</v>
      </c>
    </row>
    <row r="247" spans="1:22" s="179" customFormat="1" ht="25.5" x14ac:dyDescent="0.2">
      <c r="A247" s="1042">
        <v>33</v>
      </c>
      <c r="B247" s="1120">
        <v>33.03</v>
      </c>
      <c r="C247" s="859" t="s">
        <v>1121</v>
      </c>
      <c r="D247" s="859" t="s">
        <v>531</v>
      </c>
      <c r="E247" s="1078" t="s">
        <v>2178</v>
      </c>
      <c r="F247" s="1078" t="s">
        <v>2209</v>
      </c>
      <c r="G247" s="1052" t="s">
        <v>14</v>
      </c>
      <c r="H247" s="1042"/>
      <c r="I247" s="1045">
        <v>0.05</v>
      </c>
      <c r="J247" s="1055"/>
      <c r="K247" s="1070"/>
      <c r="L247" s="1070">
        <v>0</v>
      </c>
      <c r="M247" s="1070">
        <v>0</v>
      </c>
      <c r="N247" s="1046"/>
      <c r="O247" s="1046"/>
      <c r="P247" s="1046"/>
      <c r="Q247" s="1046"/>
      <c r="R247" s="1046" t="s">
        <v>1111</v>
      </c>
      <c r="S247" s="1046"/>
      <c r="T247" s="859"/>
      <c r="U247" s="1048"/>
    </row>
    <row r="248" spans="1:22" s="179" customFormat="1" ht="25.5" x14ac:dyDescent="0.2">
      <c r="A248" s="1042">
        <v>33</v>
      </c>
      <c r="B248" s="1043">
        <v>33.04</v>
      </c>
      <c r="C248" s="859" t="s">
        <v>1121</v>
      </c>
      <c r="D248" s="859" t="s">
        <v>531</v>
      </c>
      <c r="E248" s="859" t="s">
        <v>2179</v>
      </c>
      <c r="F248" s="859" t="s">
        <v>2210</v>
      </c>
      <c r="G248" s="1052" t="s">
        <v>791</v>
      </c>
      <c r="H248" s="1042"/>
      <c r="I248" s="1045">
        <v>0.05</v>
      </c>
      <c r="J248" s="1055"/>
      <c r="K248" s="1070"/>
      <c r="L248" s="1070">
        <v>0</v>
      </c>
      <c r="M248" s="1070">
        <v>0</v>
      </c>
      <c r="N248" s="1046"/>
      <c r="O248" s="1046"/>
      <c r="P248" s="1046"/>
      <c r="Q248" s="1046"/>
      <c r="R248" s="1046" t="s">
        <v>1111</v>
      </c>
      <c r="S248" s="1046"/>
      <c r="T248" s="859"/>
      <c r="U248" s="1048"/>
    </row>
    <row r="249" spans="1:22" s="179" customFormat="1" ht="25.5" x14ac:dyDescent="0.2">
      <c r="A249" s="1042">
        <v>33</v>
      </c>
      <c r="B249" s="1120">
        <v>33.049999999999997</v>
      </c>
      <c r="C249" s="859" t="s">
        <v>1121</v>
      </c>
      <c r="D249" s="859" t="s">
        <v>531</v>
      </c>
      <c r="E249" s="859" t="s">
        <v>2180</v>
      </c>
      <c r="F249" s="1078" t="s">
        <v>2211</v>
      </c>
      <c r="G249" s="1052" t="s">
        <v>303</v>
      </c>
      <c r="H249" s="1042"/>
      <c r="I249" s="1045">
        <v>0.06</v>
      </c>
      <c r="J249" s="1055"/>
      <c r="K249" s="1070"/>
      <c r="L249" s="1070"/>
      <c r="M249" s="1070"/>
      <c r="N249" s="1046"/>
      <c r="O249" s="1046"/>
      <c r="P249" s="1046"/>
      <c r="Q249" s="1046"/>
      <c r="R249" s="1046" t="s">
        <v>1111</v>
      </c>
      <c r="S249" s="1046"/>
      <c r="T249" s="859"/>
      <c r="U249" s="1048"/>
    </row>
    <row r="250" spans="1:22" s="179" customFormat="1" ht="30" customHeight="1" x14ac:dyDescent="0.2">
      <c r="A250" s="863">
        <v>34</v>
      </c>
      <c r="B250" s="1039">
        <v>34.01</v>
      </c>
      <c r="C250" s="864" t="s">
        <v>1118</v>
      </c>
      <c r="D250" s="864" t="s">
        <v>530</v>
      </c>
      <c r="E250" s="860" t="s">
        <v>2181</v>
      </c>
      <c r="F250" s="860" t="s">
        <v>2212</v>
      </c>
      <c r="G250" s="1059" t="s">
        <v>791</v>
      </c>
      <c r="H250" s="863"/>
      <c r="I250" s="866">
        <v>4.3999999999999997E-2</v>
      </c>
      <c r="J250" s="1106"/>
      <c r="K250" s="1069"/>
      <c r="L250" s="1069">
        <v>0</v>
      </c>
      <c r="M250" s="1069">
        <v>0</v>
      </c>
      <c r="N250" s="865"/>
      <c r="O250" s="865"/>
      <c r="P250" s="865"/>
      <c r="Q250" s="865"/>
      <c r="R250" s="865" t="s">
        <v>1111</v>
      </c>
      <c r="S250" s="865"/>
      <c r="T250" s="860"/>
      <c r="U250" s="828"/>
    </row>
    <row r="251" spans="1:22" s="239" customFormat="1" ht="30" customHeight="1" x14ac:dyDescent="0.2">
      <c r="A251" s="863">
        <v>35</v>
      </c>
      <c r="B251" s="1039">
        <v>35.01</v>
      </c>
      <c r="C251" s="1121" t="s">
        <v>1119</v>
      </c>
      <c r="D251" s="1121" t="s">
        <v>526</v>
      </c>
      <c r="E251" s="1122"/>
      <c r="F251" s="1122"/>
      <c r="G251" s="1123"/>
      <c r="H251" s="1124"/>
      <c r="I251" s="1125"/>
      <c r="J251" s="1106"/>
      <c r="K251" s="863"/>
      <c r="L251" s="863"/>
      <c r="M251" s="863"/>
      <c r="N251" s="1126"/>
      <c r="O251" s="1126"/>
      <c r="P251" s="1126"/>
      <c r="Q251" s="1126"/>
      <c r="R251" s="1126"/>
      <c r="S251" s="963"/>
      <c r="T251" s="1122"/>
      <c r="U251" s="1122"/>
      <c r="V251" s="238"/>
    </row>
    <row r="252" spans="1:22" s="179" customFormat="1" ht="35.25" customHeight="1" x14ac:dyDescent="0.2">
      <c r="A252" s="233">
        <v>54</v>
      </c>
      <c r="B252" s="204">
        <v>54.01</v>
      </c>
      <c r="C252" s="1127" t="s">
        <v>120</v>
      </c>
      <c r="D252" s="1128" t="s">
        <v>121</v>
      </c>
      <c r="E252" s="860"/>
      <c r="F252" s="860"/>
      <c r="G252" s="865"/>
      <c r="H252" s="863"/>
      <c r="I252" s="866"/>
      <c r="J252" s="1039"/>
      <c r="K252" s="865"/>
      <c r="L252" s="865"/>
      <c r="M252" s="865"/>
      <c r="N252" s="865"/>
      <c r="O252" s="865"/>
      <c r="P252" s="865"/>
      <c r="Q252" s="865"/>
      <c r="R252" s="865"/>
      <c r="S252" s="865"/>
      <c r="T252" s="860"/>
      <c r="U252" s="860"/>
    </row>
    <row r="253" spans="1:22" s="179" customFormat="1" ht="45" customHeight="1" x14ac:dyDescent="0.2">
      <c r="A253" s="963">
        <v>37</v>
      </c>
      <c r="B253" s="204">
        <v>37.01</v>
      </c>
      <c r="C253" s="1094" t="s">
        <v>1186</v>
      </c>
      <c r="D253" s="1094" t="s">
        <v>527</v>
      </c>
      <c r="E253" s="835"/>
      <c r="F253" s="835"/>
      <c r="G253" s="963"/>
      <c r="H253" s="964"/>
      <c r="I253" s="965"/>
      <c r="J253" s="1062"/>
      <c r="K253" s="964"/>
      <c r="L253" s="964"/>
      <c r="M253" s="964"/>
      <c r="N253" s="963"/>
      <c r="O253" s="963"/>
      <c r="P253" s="963"/>
      <c r="Q253" s="963"/>
      <c r="R253" s="963"/>
      <c r="S253" s="963"/>
      <c r="T253" s="835"/>
      <c r="U253" s="835"/>
    </row>
    <row r="254" spans="1:22" ht="17.25" customHeight="1" x14ac:dyDescent="0.2">
      <c r="A254" s="1129">
        <v>55</v>
      </c>
      <c r="B254" s="1130">
        <v>55.01</v>
      </c>
      <c r="C254" s="1117" t="s">
        <v>1412</v>
      </c>
      <c r="D254" s="1131" t="s">
        <v>1418</v>
      </c>
      <c r="E254" s="859"/>
      <c r="F254" s="859"/>
      <c r="G254" s="1046">
        <v>450</v>
      </c>
      <c r="H254" s="1042"/>
      <c r="I254" s="1045">
        <v>0.14000000000000001</v>
      </c>
      <c r="J254" s="1043"/>
      <c r="K254" s="1046"/>
      <c r="L254" s="1046"/>
      <c r="M254" s="1046"/>
      <c r="N254" s="1046"/>
      <c r="O254" s="1046"/>
      <c r="P254" s="1046"/>
      <c r="Q254" s="1046" t="s">
        <v>1111</v>
      </c>
      <c r="R254" s="1046"/>
      <c r="S254" s="1046"/>
      <c r="T254" s="859"/>
      <c r="U254" s="859"/>
    </row>
    <row r="255" spans="1:22" x14ac:dyDescent="0.2">
      <c r="A255" s="1129">
        <v>55</v>
      </c>
      <c r="B255" s="1130">
        <v>55.02</v>
      </c>
      <c r="C255" s="1119" t="s">
        <v>1412</v>
      </c>
      <c r="D255" s="984" t="s">
        <v>1418</v>
      </c>
      <c r="E255" s="859"/>
      <c r="F255" s="859"/>
      <c r="G255" s="1046">
        <v>300</v>
      </c>
      <c r="H255" s="1042"/>
      <c r="I255" s="1045">
        <v>0.08</v>
      </c>
      <c r="J255" s="1043"/>
      <c r="K255" s="1046"/>
      <c r="L255" s="1046"/>
      <c r="M255" s="1046"/>
      <c r="N255" s="1046"/>
      <c r="O255" s="1046"/>
      <c r="P255" s="1046"/>
      <c r="Q255" s="1046" t="s">
        <v>1111</v>
      </c>
      <c r="R255" s="1046"/>
      <c r="S255" s="1046"/>
      <c r="T255" s="859"/>
      <c r="U255" s="859"/>
    </row>
    <row r="256" spans="1:22" x14ac:dyDescent="0.2">
      <c r="A256" s="1042"/>
      <c r="B256" s="1043"/>
      <c r="C256" s="859"/>
      <c r="D256" s="859"/>
      <c r="E256" s="859"/>
      <c r="F256" s="859"/>
      <c r="G256" s="1046"/>
      <c r="H256" s="1042"/>
      <c r="I256" s="1045"/>
      <c r="J256" s="1043"/>
      <c r="K256" s="1046"/>
      <c r="L256" s="1046"/>
      <c r="M256" s="1046"/>
      <c r="N256" s="1046"/>
      <c r="O256" s="1046"/>
      <c r="P256" s="1046"/>
      <c r="Q256" s="1046"/>
      <c r="R256" s="1046"/>
      <c r="S256" s="1046"/>
      <c r="T256" s="859"/>
      <c r="U256" s="859"/>
    </row>
    <row r="257" spans="1:21" x14ac:dyDescent="0.2">
      <c r="A257" s="1042"/>
      <c r="B257" s="1043"/>
      <c r="C257" s="859"/>
      <c r="D257" s="859"/>
      <c r="E257" s="859"/>
      <c r="F257" s="859"/>
      <c r="G257" s="1046"/>
      <c r="H257" s="1042"/>
      <c r="I257" s="1045"/>
      <c r="J257" s="1043"/>
      <c r="K257" s="1046"/>
      <c r="L257" s="1046"/>
      <c r="M257" s="1046"/>
      <c r="N257" s="1046"/>
      <c r="O257" s="1046"/>
      <c r="P257" s="1046"/>
      <c r="Q257" s="1046"/>
      <c r="R257" s="1046"/>
      <c r="S257" s="1046"/>
      <c r="T257" s="859"/>
      <c r="U257" s="859"/>
    </row>
    <row r="258" spans="1:21" x14ac:dyDescent="0.2">
      <c r="A258" s="178"/>
      <c r="B258" s="187"/>
      <c r="C258" s="78"/>
      <c r="D258" s="78"/>
      <c r="F258" s="78"/>
      <c r="G258" s="91"/>
      <c r="H258" s="178"/>
      <c r="I258" s="188"/>
      <c r="J258" s="187"/>
      <c r="K258" s="91"/>
      <c r="L258" s="91"/>
      <c r="M258" s="91"/>
      <c r="N258" s="91"/>
      <c r="O258" s="91"/>
      <c r="P258" s="91"/>
      <c r="Q258" s="91"/>
      <c r="R258" s="91"/>
      <c r="S258" s="91"/>
      <c r="U258" s="78"/>
    </row>
    <row r="259" spans="1:21" x14ac:dyDescent="0.2">
      <c r="A259" s="178"/>
      <c r="B259" s="187"/>
      <c r="C259" s="78"/>
      <c r="D259" s="78"/>
      <c r="F259" s="78"/>
      <c r="G259" s="91"/>
      <c r="H259" s="178"/>
      <c r="I259" s="188"/>
      <c r="J259" s="187"/>
      <c r="K259" s="91"/>
      <c r="L259" s="91"/>
      <c r="M259" s="91"/>
      <c r="N259" s="91"/>
      <c r="O259" s="91"/>
      <c r="P259" s="91"/>
      <c r="Q259" s="91"/>
      <c r="R259" s="91"/>
      <c r="S259" s="91"/>
      <c r="U259" s="78"/>
    </row>
    <row r="260" spans="1:21" x14ac:dyDescent="0.2">
      <c r="A260" s="178"/>
      <c r="B260" s="187"/>
      <c r="C260" s="78"/>
      <c r="D260" s="78"/>
      <c r="F260" s="78"/>
      <c r="G260" s="91"/>
      <c r="H260" s="178"/>
      <c r="I260" s="188"/>
      <c r="J260" s="187"/>
      <c r="K260" s="91"/>
      <c r="L260" s="91"/>
      <c r="M260" s="91"/>
      <c r="N260" s="91"/>
      <c r="O260" s="91"/>
      <c r="P260" s="91"/>
      <c r="Q260" s="91"/>
      <c r="R260" s="91"/>
      <c r="S260" s="91"/>
      <c r="U260" s="78"/>
    </row>
    <row r="261" spans="1:21" x14ac:dyDescent="0.2">
      <c r="A261" s="178"/>
      <c r="B261" s="187"/>
      <c r="C261" s="78"/>
      <c r="D261" s="78"/>
      <c r="F261" s="78"/>
      <c r="G261" s="91"/>
      <c r="H261" s="178"/>
      <c r="I261" s="188"/>
      <c r="J261" s="187"/>
      <c r="K261" s="91"/>
      <c r="L261" s="91"/>
      <c r="M261" s="91"/>
      <c r="N261" s="91"/>
      <c r="O261" s="91"/>
      <c r="P261" s="91"/>
      <c r="Q261" s="91"/>
      <c r="R261" s="91"/>
      <c r="S261" s="91"/>
      <c r="U261" s="78"/>
    </row>
    <row r="262" spans="1:21" x14ac:dyDescent="0.2">
      <c r="A262" s="178"/>
      <c r="B262" s="187"/>
      <c r="C262" s="78"/>
      <c r="D262" s="78"/>
      <c r="F262" s="78"/>
      <c r="G262" s="91"/>
      <c r="H262" s="178"/>
      <c r="I262" s="188"/>
      <c r="J262" s="187"/>
      <c r="K262" s="91"/>
      <c r="L262" s="91"/>
      <c r="M262" s="91"/>
      <c r="N262" s="91"/>
      <c r="O262" s="91"/>
      <c r="P262" s="91"/>
      <c r="Q262" s="91"/>
      <c r="R262" s="91"/>
      <c r="S262" s="91"/>
      <c r="U262" s="78"/>
    </row>
    <row r="263" spans="1:21" x14ac:dyDescent="0.2">
      <c r="A263" s="178"/>
      <c r="B263" s="187"/>
      <c r="C263" s="78"/>
      <c r="D263" s="78"/>
      <c r="F263" s="78"/>
      <c r="G263" s="91"/>
      <c r="H263" s="178"/>
      <c r="I263" s="188"/>
      <c r="J263" s="187"/>
      <c r="K263" s="91"/>
      <c r="L263" s="91"/>
      <c r="M263" s="91"/>
      <c r="N263" s="91"/>
      <c r="O263" s="91"/>
      <c r="P263" s="91"/>
      <c r="Q263" s="91"/>
      <c r="R263" s="91"/>
      <c r="S263" s="91"/>
      <c r="U263" s="78"/>
    </row>
    <row r="264" spans="1:21" x14ac:dyDescent="0.2">
      <c r="A264" s="178"/>
      <c r="B264" s="187"/>
      <c r="C264" s="78"/>
      <c r="D264" s="78"/>
      <c r="F264" s="78"/>
      <c r="G264" s="91"/>
      <c r="H264" s="178"/>
      <c r="I264" s="188"/>
      <c r="J264" s="187"/>
      <c r="K264" s="91"/>
      <c r="L264" s="91"/>
      <c r="M264" s="91"/>
      <c r="N264" s="91"/>
      <c r="O264" s="91"/>
      <c r="P264" s="91"/>
      <c r="Q264" s="91"/>
      <c r="R264" s="91"/>
      <c r="S264" s="91"/>
      <c r="U264" s="78"/>
    </row>
    <row r="265" spans="1:21" x14ac:dyDescent="0.2">
      <c r="A265" s="178"/>
      <c r="B265" s="187"/>
      <c r="C265" s="78"/>
      <c r="D265" s="78"/>
      <c r="F265" s="78"/>
      <c r="G265" s="91"/>
      <c r="H265" s="178"/>
      <c r="I265" s="188"/>
      <c r="J265" s="187"/>
      <c r="K265" s="91"/>
      <c r="L265" s="91"/>
      <c r="M265" s="91"/>
      <c r="N265" s="91"/>
      <c r="O265" s="91"/>
      <c r="P265" s="91"/>
      <c r="Q265" s="91"/>
      <c r="R265" s="91"/>
      <c r="S265" s="91"/>
      <c r="U265" s="78"/>
    </row>
    <row r="266" spans="1:21" x14ac:dyDescent="0.2">
      <c r="A266" s="178"/>
      <c r="B266" s="187"/>
      <c r="C266" s="78"/>
      <c r="D266" s="78"/>
      <c r="F266" s="78"/>
      <c r="G266" s="91"/>
      <c r="H266" s="178"/>
      <c r="I266" s="188"/>
      <c r="J266" s="187"/>
      <c r="K266" s="91"/>
      <c r="L266" s="91"/>
      <c r="M266" s="91"/>
      <c r="N266" s="91"/>
      <c r="O266" s="91"/>
      <c r="P266" s="91"/>
      <c r="Q266" s="91"/>
      <c r="R266" s="91"/>
      <c r="S266" s="91"/>
      <c r="U266" s="78"/>
    </row>
    <row r="267" spans="1:21" x14ac:dyDescent="0.2">
      <c r="A267" s="178"/>
      <c r="B267" s="187"/>
      <c r="C267" s="78"/>
      <c r="D267" s="78"/>
      <c r="F267" s="78"/>
      <c r="G267" s="91"/>
      <c r="H267" s="178"/>
      <c r="I267" s="188"/>
      <c r="J267" s="187"/>
      <c r="K267" s="91"/>
      <c r="L267" s="91"/>
      <c r="M267" s="91"/>
      <c r="N267" s="91"/>
      <c r="O267" s="91"/>
      <c r="P267" s="91"/>
      <c r="Q267" s="91"/>
      <c r="R267" s="91"/>
      <c r="S267" s="91"/>
      <c r="U267" s="78"/>
    </row>
    <row r="268" spans="1:21" x14ac:dyDescent="0.2">
      <c r="A268" s="178"/>
      <c r="B268" s="187"/>
      <c r="C268" s="78"/>
      <c r="D268" s="78"/>
      <c r="F268" s="78"/>
      <c r="G268" s="91"/>
      <c r="H268" s="178"/>
      <c r="I268" s="188"/>
      <c r="J268" s="187"/>
      <c r="K268" s="91"/>
      <c r="L268" s="91"/>
      <c r="M268" s="91"/>
      <c r="N268" s="91"/>
      <c r="O268" s="91"/>
      <c r="P268" s="91"/>
      <c r="Q268" s="91"/>
      <c r="R268" s="91"/>
      <c r="S268" s="91"/>
      <c r="U268" s="78"/>
    </row>
    <row r="269" spans="1:21" x14ac:dyDescent="0.2">
      <c r="A269" s="178"/>
      <c r="B269" s="187"/>
      <c r="C269" s="78"/>
      <c r="D269" s="78"/>
      <c r="F269" s="78"/>
      <c r="G269" s="91"/>
      <c r="H269" s="178"/>
      <c r="I269" s="188"/>
      <c r="J269" s="187"/>
      <c r="K269" s="91"/>
      <c r="L269" s="91"/>
      <c r="M269" s="91"/>
      <c r="N269" s="91"/>
      <c r="O269" s="91"/>
      <c r="P269" s="91"/>
      <c r="Q269" s="91"/>
      <c r="R269" s="91"/>
      <c r="S269" s="91"/>
      <c r="U269" s="78"/>
    </row>
    <row r="270" spans="1:21" x14ac:dyDescent="0.2">
      <c r="A270" s="178"/>
      <c r="B270" s="187"/>
      <c r="C270" s="78"/>
      <c r="D270" s="78"/>
      <c r="F270" s="78"/>
      <c r="G270" s="91"/>
      <c r="H270" s="178"/>
      <c r="I270" s="188"/>
      <c r="J270" s="187"/>
      <c r="K270" s="91"/>
      <c r="L270" s="91"/>
      <c r="M270" s="91"/>
      <c r="N270" s="91"/>
      <c r="O270" s="91"/>
      <c r="P270" s="91"/>
      <c r="Q270" s="91"/>
      <c r="R270" s="91"/>
      <c r="S270" s="91"/>
      <c r="U270" s="78"/>
    </row>
    <row r="271" spans="1:21" x14ac:dyDescent="0.2">
      <c r="A271" s="178"/>
      <c r="B271" s="187"/>
      <c r="C271" s="78"/>
      <c r="D271" s="78"/>
      <c r="F271" s="78"/>
      <c r="G271" s="91"/>
      <c r="H271" s="178"/>
      <c r="I271" s="188"/>
      <c r="J271" s="187"/>
      <c r="K271" s="91"/>
      <c r="L271" s="91"/>
      <c r="M271" s="91"/>
      <c r="N271" s="91"/>
      <c r="O271" s="91"/>
      <c r="P271" s="91"/>
      <c r="Q271" s="91"/>
      <c r="R271" s="91"/>
      <c r="S271" s="91"/>
      <c r="U271" s="78"/>
    </row>
    <row r="272" spans="1:21" x14ac:dyDescent="0.2">
      <c r="A272" s="178"/>
      <c r="B272" s="187"/>
      <c r="C272" s="78"/>
      <c r="D272" s="78"/>
      <c r="F272" s="78"/>
      <c r="G272" s="91"/>
      <c r="H272" s="178"/>
      <c r="I272" s="188"/>
      <c r="J272" s="187"/>
      <c r="K272" s="91"/>
      <c r="L272" s="91"/>
      <c r="M272" s="91"/>
      <c r="N272" s="91"/>
      <c r="O272" s="91"/>
      <c r="P272" s="91"/>
      <c r="Q272" s="91"/>
      <c r="R272" s="91"/>
      <c r="S272" s="91"/>
      <c r="U272" s="78"/>
    </row>
    <row r="273" spans="1:21" x14ac:dyDescent="0.2">
      <c r="A273" s="178"/>
      <c r="B273" s="187"/>
      <c r="C273" s="78"/>
      <c r="D273" s="78"/>
      <c r="F273" s="78"/>
      <c r="G273" s="91"/>
      <c r="H273" s="178"/>
      <c r="I273" s="188"/>
      <c r="J273" s="187"/>
      <c r="K273" s="91"/>
      <c r="L273" s="91"/>
      <c r="M273" s="91"/>
      <c r="N273" s="91"/>
      <c r="O273" s="91"/>
      <c r="P273" s="91"/>
      <c r="Q273" s="91"/>
      <c r="R273" s="91"/>
      <c r="S273" s="91"/>
      <c r="U273" s="78"/>
    </row>
    <row r="274" spans="1:21" x14ac:dyDescent="0.2">
      <c r="A274" s="178"/>
      <c r="B274" s="187"/>
      <c r="C274" s="78"/>
      <c r="D274" s="78"/>
      <c r="F274" s="78"/>
      <c r="G274" s="91"/>
      <c r="H274" s="178"/>
      <c r="I274" s="188"/>
      <c r="J274" s="187"/>
      <c r="K274" s="91"/>
      <c r="L274" s="91"/>
      <c r="M274" s="91"/>
      <c r="N274" s="91"/>
      <c r="O274" s="91"/>
      <c r="P274" s="91"/>
      <c r="Q274" s="91"/>
      <c r="R274" s="91"/>
      <c r="S274" s="91"/>
      <c r="U274" s="78"/>
    </row>
    <row r="275" spans="1:21" x14ac:dyDescent="0.2">
      <c r="A275" s="178"/>
      <c r="B275" s="187"/>
      <c r="C275" s="78"/>
      <c r="D275" s="78"/>
      <c r="F275" s="78"/>
      <c r="G275" s="91"/>
      <c r="H275" s="178"/>
      <c r="I275" s="188"/>
      <c r="J275" s="187"/>
      <c r="K275" s="91"/>
      <c r="L275" s="91"/>
      <c r="M275" s="91"/>
      <c r="N275" s="91"/>
      <c r="O275" s="91"/>
      <c r="P275" s="91"/>
      <c r="Q275" s="91"/>
      <c r="R275" s="91"/>
      <c r="S275" s="91"/>
      <c r="U275" s="78"/>
    </row>
    <row r="276" spans="1:21" x14ac:dyDescent="0.2">
      <c r="A276" s="178"/>
      <c r="B276" s="187"/>
      <c r="C276" s="78"/>
      <c r="D276" s="78"/>
      <c r="F276" s="78"/>
      <c r="G276" s="91"/>
      <c r="H276" s="178"/>
      <c r="I276" s="188"/>
      <c r="J276" s="187"/>
      <c r="K276" s="91"/>
      <c r="L276" s="91"/>
      <c r="M276" s="91"/>
      <c r="N276" s="91"/>
      <c r="O276" s="91"/>
      <c r="P276" s="91"/>
      <c r="Q276" s="91"/>
      <c r="R276" s="91"/>
      <c r="S276" s="91"/>
      <c r="U276" s="78"/>
    </row>
    <row r="277" spans="1:21" x14ac:dyDescent="0.2">
      <c r="A277" s="178"/>
      <c r="B277" s="187"/>
      <c r="C277" s="78"/>
      <c r="D277" s="78"/>
      <c r="F277" s="78"/>
      <c r="G277" s="91"/>
      <c r="H277" s="178"/>
      <c r="I277" s="188"/>
      <c r="J277" s="187"/>
      <c r="K277" s="91"/>
      <c r="L277" s="91"/>
      <c r="M277" s="91"/>
      <c r="N277" s="91"/>
      <c r="O277" s="91"/>
      <c r="P277" s="91"/>
      <c r="Q277" s="91"/>
      <c r="R277" s="91"/>
      <c r="S277" s="91"/>
      <c r="U277" s="78"/>
    </row>
    <row r="278" spans="1:21" x14ac:dyDescent="0.2">
      <c r="A278" s="178"/>
      <c r="B278" s="187"/>
      <c r="C278" s="78"/>
      <c r="D278" s="78"/>
      <c r="F278" s="78"/>
      <c r="G278" s="91"/>
      <c r="H278" s="178"/>
      <c r="I278" s="188"/>
      <c r="J278" s="187"/>
      <c r="K278" s="91"/>
      <c r="L278" s="91"/>
      <c r="M278" s="91"/>
      <c r="N278" s="91"/>
      <c r="O278" s="91"/>
      <c r="P278" s="91"/>
      <c r="Q278" s="91"/>
      <c r="R278" s="91"/>
      <c r="S278" s="91"/>
      <c r="U278" s="78"/>
    </row>
  </sheetData>
  <sheetProtection password="B369" sheet="1" formatColumns="0" formatRows="0" insertColumns="0" insertRows="0" deleteColumns="0" deleteRows="0" sort="0" autoFilter="0" pivotTables="0"/>
  <autoFilter ref="A6:CA252"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3"/>
  <sheetViews>
    <sheetView workbookViewId="0">
      <pane ySplit="1" topLeftCell="A18" activePane="bottomLeft" state="frozen"/>
      <selection pane="bottomLeft" activeCell="C56" sqref="C56"/>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4" t="s">
        <v>495</v>
      </c>
      <c r="B1" s="4" t="s">
        <v>498</v>
      </c>
      <c r="C1" s="17" t="s">
        <v>1250</v>
      </c>
      <c r="D1" s="17" t="s">
        <v>1251</v>
      </c>
    </row>
    <row r="2" spans="1:5" x14ac:dyDescent="0.2">
      <c r="A2" s="9">
        <v>0</v>
      </c>
      <c r="B2" s="5" t="s">
        <v>499</v>
      </c>
      <c r="C2" s="5" t="s">
        <v>1190</v>
      </c>
      <c r="D2" s="5" t="str">
        <f>"i_"&amp;B2</f>
        <v>i_&lt;alle&gt;</v>
      </c>
      <c r="E2" s="3"/>
    </row>
    <row r="3" spans="1:5" x14ac:dyDescent="0.2">
      <c r="A3" s="9">
        <v>1</v>
      </c>
      <c r="B3" s="6" t="s">
        <v>1094</v>
      </c>
      <c r="C3" s="5" t="s">
        <v>158</v>
      </c>
      <c r="D3" s="5" t="s">
        <v>271</v>
      </c>
      <c r="E3" s="3"/>
    </row>
    <row r="4" spans="1:5" x14ac:dyDescent="0.2">
      <c r="A4" s="9">
        <v>2</v>
      </c>
      <c r="B4" s="6" t="s">
        <v>1095</v>
      </c>
      <c r="C4" s="5" t="s">
        <v>1191</v>
      </c>
      <c r="D4" s="5" t="s">
        <v>1191</v>
      </c>
      <c r="E4" s="3"/>
    </row>
    <row r="5" spans="1:5" x14ac:dyDescent="0.2">
      <c r="A5" s="9">
        <v>3</v>
      </c>
      <c r="B5" s="6" t="s">
        <v>1096</v>
      </c>
      <c r="C5" s="5" t="s">
        <v>1240</v>
      </c>
      <c r="D5" s="5" t="s">
        <v>272</v>
      </c>
      <c r="E5" s="3"/>
    </row>
    <row r="6" spans="1:5" x14ac:dyDescent="0.2">
      <c r="A6" s="9">
        <v>4</v>
      </c>
      <c r="B6" s="6" t="s">
        <v>1097</v>
      </c>
      <c r="C6" s="5" t="s">
        <v>1192</v>
      </c>
      <c r="D6" s="5" t="s">
        <v>273</v>
      </c>
      <c r="E6" s="3"/>
    </row>
    <row r="7" spans="1:5" x14ac:dyDescent="0.2">
      <c r="A7" s="9">
        <v>5</v>
      </c>
      <c r="B7" s="6" t="s">
        <v>1098</v>
      </c>
      <c r="C7" s="5" t="s">
        <v>1193</v>
      </c>
      <c r="D7" s="5" t="s">
        <v>282</v>
      </c>
      <c r="E7" s="3"/>
    </row>
    <row r="8" spans="1:5" x14ac:dyDescent="0.2">
      <c r="A8" s="9">
        <v>6</v>
      </c>
      <c r="B8" s="6" t="s">
        <v>1099</v>
      </c>
      <c r="C8" s="5" t="s">
        <v>1194</v>
      </c>
      <c r="D8" s="5" t="s">
        <v>274</v>
      </c>
      <c r="E8" s="3"/>
    </row>
    <row r="9" spans="1:5" x14ac:dyDescent="0.2">
      <c r="A9" s="9">
        <v>7</v>
      </c>
      <c r="B9" s="6" t="s">
        <v>1100</v>
      </c>
      <c r="C9" s="5" t="s">
        <v>1195</v>
      </c>
      <c r="D9" s="5" t="s">
        <v>275</v>
      </c>
      <c r="E9" s="3"/>
    </row>
    <row r="10" spans="1:5" x14ac:dyDescent="0.2">
      <c r="A10" s="9">
        <v>8</v>
      </c>
      <c r="B10" s="6" t="s">
        <v>1101</v>
      </c>
      <c r="C10" s="5" t="s">
        <v>1212</v>
      </c>
      <c r="D10" s="5" t="s">
        <v>283</v>
      </c>
      <c r="E10" s="3"/>
    </row>
    <row r="11" spans="1:5" x14ac:dyDescent="0.2">
      <c r="A11" s="9">
        <v>9</v>
      </c>
      <c r="B11" s="6" t="s">
        <v>1102</v>
      </c>
      <c r="C11" s="5" t="s">
        <v>1213</v>
      </c>
      <c r="D11" s="142" t="s">
        <v>484</v>
      </c>
      <c r="E11" s="3"/>
    </row>
    <row r="12" spans="1:5" x14ac:dyDescent="0.2">
      <c r="A12" s="9">
        <v>10</v>
      </c>
      <c r="B12" s="6" t="s">
        <v>1127</v>
      </c>
      <c r="C12" s="5" t="s">
        <v>1214</v>
      </c>
      <c r="D12" s="5" t="s">
        <v>276</v>
      </c>
      <c r="E12" s="3"/>
    </row>
    <row r="13" spans="1:5" x14ac:dyDescent="0.2">
      <c r="A13" s="9">
        <v>11</v>
      </c>
      <c r="B13" s="6" t="s">
        <v>1103</v>
      </c>
      <c r="C13" s="5" t="s">
        <v>1215</v>
      </c>
      <c r="D13" s="142" t="s">
        <v>480</v>
      </c>
      <c r="E13" s="3"/>
    </row>
    <row r="14" spans="1:5" x14ac:dyDescent="0.2">
      <c r="A14" s="9">
        <v>12</v>
      </c>
      <c r="B14" s="6" t="s">
        <v>1104</v>
      </c>
      <c r="C14" s="5" t="s">
        <v>1216</v>
      </c>
      <c r="D14" s="5" t="s">
        <v>277</v>
      </c>
      <c r="E14" s="3"/>
    </row>
    <row r="15" spans="1:5" x14ac:dyDescent="0.2">
      <c r="A15" s="9">
        <v>13</v>
      </c>
      <c r="B15" s="6" t="s">
        <v>1105</v>
      </c>
      <c r="C15" s="5" t="s">
        <v>1224</v>
      </c>
      <c r="D15" s="5" t="s">
        <v>278</v>
      </c>
      <c r="E15" s="3"/>
    </row>
    <row r="16" spans="1:5" x14ac:dyDescent="0.2">
      <c r="A16" s="9">
        <v>14</v>
      </c>
      <c r="B16" s="6" t="s">
        <v>1141</v>
      </c>
      <c r="C16" s="5" t="s">
        <v>1217</v>
      </c>
      <c r="D16" s="5" t="s">
        <v>279</v>
      </c>
      <c r="E16" s="3"/>
    </row>
    <row r="17" spans="1:5" x14ac:dyDescent="0.2">
      <c r="A17" s="9">
        <v>15</v>
      </c>
      <c r="B17" s="6" t="s">
        <v>1106</v>
      </c>
      <c r="C17" s="5" t="s">
        <v>1218</v>
      </c>
      <c r="D17" s="142" t="s">
        <v>492</v>
      </c>
      <c r="E17" s="3"/>
    </row>
    <row r="18" spans="1:5" x14ac:dyDescent="0.2">
      <c r="A18" s="9">
        <v>16</v>
      </c>
      <c r="B18" s="6" t="s">
        <v>1107</v>
      </c>
      <c r="C18" s="5" t="s">
        <v>1219</v>
      </c>
      <c r="D18" s="142" t="s">
        <v>479</v>
      </c>
      <c r="E18" s="3"/>
    </row>
    <row r="19" spans="1:5" x14ac:dyDescent="0.2">
      <c r="A19" s="9">
        <v>17</v>
      </c>
      <c r="B19" s="6" t="s">
        <v>1108</v>
      </c>
      <c r="C19" s="5" t="s">
        <v>1220</v>
      </c>
      <c r="D19" s="142" t="s">
        <v>477</v>
      </c>
      <c r="E19" s="3"/>
    </row>
    <row r="20" spans="1:5" x14ac:dyDescent="0.2">
      <c r="A20" s="9">
        <v>18</v>
      </c>
      <c r="B20" s="6" t="s">
        <v>1109</v>
      </c>
      <c r="C20" s="5" t="s">
        <v>1221</v>
      </c>
      <c r="D20" s="5" t="s">
        <v>280</v>
      </c>
      <c r="E20" s="3"/>
    </row>
    <row r="21" spans="1:5" x14ac:dyDescent="0.2">
      <c r="A21" s="9">
        <v>19</v>
      </c>
      <c r="B21" s="6" t="s">
        <v>1110</v>
      </c>
      <c r="C21" s="5" t="s">
        <v>1222</v>
      </c>
      <c r="D21" s="142" t="s">
        <v>478</v>
      </c>
      <c r="E21" s="3"/>
    </row>
    <row r="22" spans="1:5" x14ac:dyDescent="0.2">
      <c r="A22" s="9">
        <v>20</v>
      </c>
      <c r="B22" s="6" t="s">
        <v>1120</v>
      </c>
      <c r="C22" s="5" t="s">
        <v>1223</v>
      </c>
      <c r="D22" s="142" t="s">
        <v>489</v>
      </c>
      <c r="E22" s="3"/>
    </row>
    <row r="23" spans="1:5" x14ac:dyDescent="0.2">
      <c r="A23" s="9">
        <v>21</v>
      </c>
      <c r="B23" s="6" t="s">
        <v>1262</v>
      </c>
      <c r="C23" s="5" t="s">
        <v>1227</v>
      </c>
      <c r="D23" s="142" t="s">
        <v>493</v>
      </c>
      <c r="E23" s="3"/>
    </row>
    <row r="24" spans="1:5" x14ac:dyDescent="0.2">
      <c r="A24" s="9">
        <v>22</v>
      </c>
      <c r="B24" s="6" t="s">
        <v>502</v>
      </c>
      <c r="C24" s="5" t="s">
        <v>519</v>
      </c>
      <c r="D24" s="5" t="s">
        <v>257</v>
      </c>
      <c r="E24" s="3"/>
    </row>
    <row r="25" spans="1:5" x14ac:dyDescent="0.2">
      <c r="A25" s="9">
        <v>23</v>
      </c>
      <c r="B25" s="6" t="s">
        <v>1112</v>
      </c>
      <c r="C25" s="5" t="s">
        <v>520</v>
      </c>
      <c r="D25" s="5" t="s">
        <v>258</v>
      </c>
      <c r="E25" s="3"/>
    </row>
    <row r="26" spans="1:5" x14ac:dyDescent="0.2">
      <c r="A26" s="9">
        <v>24</v>
      </c>
      <c r="B26" s="6" t="s">
        <v>1113</v>
      </c>
      <c r="C26" s="5" t="s">
        <v>533</v>
      </c>
      <c r="D26" s="5" t="s">
        <v>259</v>
      </c>
      <c r="E26" s="3"/>
    </row>
    <row r="27" spans="1:5" x14ac:dyDescent="0.2">
      <c r="A27" s="9">
        <v>25</v>
      </c>
      <c r="B27" s="6" t="s">
        <v>1114</v>
      </c>
      <c r="C27" s="5" t="s">
        <v>1226</v>
      </c>
      <c r="D27" s="5" t="s">
        <v>260</v>
      </c>
      <c r="E27" s="3"/>
    </row>
    <row r="28" spans="1:5" x14ac:dyDescent="0.2">
      <c r="A28" s="9">
        <v>26</v>
      </c>
      <c r="B28" s="6" t="s">
        <v>1115</v>
      </c>
      <c r="C28" s="5" t="s">
        <v>522</v>
      </c>
      <c r="D28" s="5" t="s">
        <v>261</v>
      </c>
      <c r="E28" s="3"/>
    </row>
    <row r="29" spans="1:5" x14ac:dyDescent="0.2">
      <c r="A29" s="9">
        <v>27</v>
      </c>
      <c r="B29" s="6" t="s">
        <v>1256</v>
      </c>
      <c r="C29" s="5" t="s">
        <v>523</v>
      </c>
      <c r="D29" s="5" t="s">
        <v>262</v>
      </c>
      <c r="E29" s="3"/>
    </row>
    <row r="30" spans="1:5" x14ac:dyDescent="0.2">
      <c r="A30" s="9">
        <v>28</v>
      </c>
      <c r="B30" s="7" t="s">
        <v>1126</v>
      </c>
      <c r="C30" s="5" t="s">
        <v>1244</v>
      </c>
      <c r="D30" s="5" t="s">
        <v>1237</v>
      </c>
      <c r="E30" s="3"/>
    </row>
    <row r="31" spans="1:5" x14ac:dyDescent="0.2">
      <c r="A31" s="9">
        <v>29</v>
      </c>
      <c r="B31" s="6" t="s">
        <v>1117</v>
      </c>
      <c r="C31" s="5" t="s">
        <v>521</v>
      </c>
      <c r="D31" s="5" t="s">
        <v>263</v>
      </c>
      <c r="E31" s="3"/>
    </row>
    <row r="32" spans="1:5" x14ac:dyDescent="0.2">
      <c r="A32" s="9">
        <v>30</v>
      </c>
      <c r="B32" s="6" t="s">
        <v>1330</v>
      </c>
      <c r="C32" s="5" t="s">
        <v>1331</v>
      </c>
      <c r="D32" s="142" t="s">
        <v>1332</v>
      </c>
      <c r="E32" s="3"/>
    </row>
    <row r="33" spans="1:5" x14ac:dyDescent="0.2">
      <c r="A33" s="9">
        <v>31</v>
      </c>
      <c r="B33" s="6" t="s">
        <v>524</v>
      </c>
      <c r="C33" s="5" t="s">
        <v>525</v>
      </c>
      <c r="D33" s="5" t="s">
        <v>264</v>
      </c>
      <c r="E33" s="3"/>
    </row>
    <row r="34" spans="1:5" x14ac:dyDescent="0.2">
      <c r="A34" s="9">
        <v>32</v>
      </c>
      <c r="B34" s="6" t="s">
        <v>380</v>
      </c>
      <c r="C34" s="5" t="s">
        <v>1246</v>
      </c>
      <c r="D34" s="5" t="s">
        <v>265</v>
      </c>
      <c r="E34" s="3"/>
    </row>
    <row r="35" spans="1:5" x14ac:dyDescent="0.2">
      <c r="A35" s="9">
        <v>33</v>
      </c>
      <c r="B35" s="7" t="s">
        <v>1121</v>
      </c>
      <c r="C35" s="5" t="s">
        <v>531</v>
      </c>
      <c r="D35" s="142" t="s">
        <v>487</v>
      </c>
      <c r="E35" s="3"/>
    </row>
    <row r="36" spans="1:5" x14ac:dyDescent="0.2">
      <c r="A36" s="9">
        <v>34</v>
      </c>
      <c r="B36" s="7" t="s">
        <v>1118</v>
      </c>
      <c r="C36" s="5" t="s">
        <v>530</v>
      </c>
      <c r="D36" s="142" t="s">
        <v>488</v>
      </c>
      <c r="E36" s="3"/>
    </row>
    <row r="37" spans="1:5" x14ac:dyDescent="0.2">
      <c r="A37" s="9">
        <v>35</v>
      </c>
      <c r="B37" s="6" t="s">
        <v>1119</v>
      </c>
      <c r="C37" s="5" t="s">
        <v>526</v>
      </c>
      <c r="D37" s="142" t="s">
        <v>486</v>
      </c>
      <c r="E37" s="3"/>
    </row>
    <row r="38" spans="1:5" x14ac:dyDescent="0.2">
      <c r="A38" s="9">
        <v>36</v>
      </c>
      <c r="B38" s="6" t="s">
        <v>1116</v>
      </c>
      <c r="C38" s="5" t="s">
        <v>532</v>
      </c>
      <c r="D38" s="5" t="s">
        <v>266</v>
      </c>
      <c r="E38" s="3"/>
    </row>
    <row r="39" spans="1:5" x14ac:dyDescent="0.2">
      <c r="A39" s="9">
        <v>37</v>
      </c>
      <c r="B39" s="7" t="s">
        <v>501</v>
      </c>
      <c r="C39" s="5" t="s">
        <v>527</v>
      </c>
      <c r="D39" s="142" t="s">
        <v>481</v>
      </c>
      <c r="E39" s="3"/>
    </row>
    <row r="40" spans="1:5" x14ac:dyDescent="0.2">
      <c r="A40" s="9">
        <v>38</v>
      </c>
      <c r="B40" s="8" t="s">
        <v>1252</v>
      </c>
      <c r="C40" s="5" t="s">
        <v>1225</v>
      </c>
      <c r="D40" s="143" t="s">
        <v>485</v>
      </c>
    </row>
    <row r="41" spans="1:5" x14ac:dyDescent="0.2">
      <c r="A41" s="9">
        <v>39</v>
      </c>
      <c r="B41" s="8" t="s">
        <v>1128</v>
      </c>
      <c r="C41" s="5" t="s">
        <v>176</v>
      </c>
      <c r="D41" s="5" t="s">
        <v>267</v>
      </c>
    </row>
    <row r="42" spans="1:5" x14ac:dyDescent="0.2">
      <c r="A42" s="9">
        <v>40</v>
      </c>
      <c r="B42" s="2" t="s">
        <v>515</v>
      </c>
      <c r="C42" s="5" t="s">
        <v>422</v>
      </c>
      <c r="D42" s="144" t="s">
        <v>490</v>
      </c>
    </row>
    <row r="43" spans="1:5" x14ac:dyDescent="0.2">
      <c r="A43" s="18">
        <v>41</v>
      </c>
      <c r="B43" s="2" t="s">
        <v>516</v>
      </c>
      <c r="C43" s="5" t="s">
        <v>518</v>
      </c>
      <c r="D43" s="144" t="s">
        <v>491</v>
      </c>
    </row>
    <row r="44" spans="1:5" x14ac:dyDescent="0.2">
      <c r="A44" s="18">
        <v>42</v>
      </c>
      <c r="B44" s="2" t="s">
        <v>1187</v>
      </c>
      <c r="C44" s="26" t="s">
        <v>1189</v>
      </c>
      <c r="D44" s="144" t="s">
        <v>494</v>
      </c>
    </row>
    <row r="45" spans="1:5" x14ac:dyDescent="0.2">
      <c r="A45" s="18">
        <v>43</v>
      </c>
      <c r="B45" s="27" t="s">
        <v>139</v>
      </c>
      <c r="C45" s="27" t="s">
        <v>476</v>
      </c>
      <c r="D45" s="144" t="s">
        <v>482</v>
      </c>
    </row>
    <row r="46" spans="1:5" x14ac:dyDescent="0.2">
      <c r="A46" s="18">
        <v>44</v>
      </c>
      <c r="B46" s="96" t="s">
        <v>239</v>
      </c>
      <c r="C46" s="96" t="s">
        <v>240</v>
      </c>
      <c r="D46" s="144" t="s">
        <v>483</v>
      </c>
    </row>
    <row r="47" spans="1:5" x14ac:dyDescent="0.2">
      <c r="A47" s="18">
        <v>45</v>
      </c>
      <c r="B47" s="27" t="s">
        <v>1037</v>
      </c>
      <c r="C47" s="2" t="s">
        <v>1035</v>
      </c>
      <c r="D47" s="5" t="s">
        <v>281</v>
      </c>
    </row>
    <row r="48" spans="1:5" x14ac:dyDescent="0.2">
      <c r="A48" s="18">
        <v>46</v>
      </c>
      <c r="B48" s="27" t="s">
        <v>423</v>
      </c>
      <c r="C48" s="27" t="s">
        <v>231</v>
      </c>
      <c r="D48" s="5" t="s">
        <v>425</v>
      </c>
    </row>
    <row r="49" spans="1:4" x14ac:dyDescent="0.2">
      <c r="A49" s="18">
        <v>47</v>
      </c>
      <c r="B49" s="27" t="s">
        <v>429</v>
      </c>
      <c r="C49" s="5" t="s">
        <v>426</v>
      </c>
      <c r="D49" s="5" t="s">
        <v>232</v>
      </c>
    </row>
    <row r="50" spans="1:4" x14ac:dyDescent="0.2">
      <c r="A50" s="18">
        <v>48</v>
      </c>
      <c r="B50" s="27" t="s">
        <v>428</v>
      </c>
      <c r="C50" s="26" t="s">
        <v>427</v>
      </c>
      <c r="D50" s="5" t="s">
        <v>284</v>
      </c>
    </row>
    <row r="51" spans="1:4" x14ac:dyDescent="0.2">
      <c r="A51" s="18">
        <v>49</v>
      </c>
      <c r="B51" s="27" t="s">
        <v>434</v>
      </c>
      <c r="C51" s="26" t="s">
        <v>435</v>
      </c>
      <c r="D51" s="5" t="s">
        <v>285</v>
      </c>
    </row>
    <row r="52" spans="1:4" x14ac:dyDescent="0.2">
      <c r="A52" s="18">
        <v>50</v>
      </c>
      <c r="B52" s="27" t="s">
        <v>809</v>
      </c>
      <c r="C52" s="97" t="s">
        <v>815</v>
      </c>
      <c r="D52" s="5" t="s">
        <v>268</v>
      </c>
    </row>
    <row r="53" spans="1:4" x14ac:dyDescent="0.2">
      <c r="A53" s="18">
        <v>51</v>
      </c>
      <c r="B53" s="27" t="s">
        <v>814</v>
      </c>
      <c r="C53" s="97" t="s">
        <v>816</v>
      </c>
      <c r="D53" s="5" t="s">
        <v>269</v>
      </c>
    </row>
    <row r="54" spans="1:4" x14ac:dyDescent="0.2">
      <c r="A54" s="18">
        <v>52</v>
      </c>
      <c r="B54" s="27" t="s">
        <v>820</v>
      </c>
      <c r="C54" s="98" t="s">
        <v>821</v>
      </c>
      <c r="D54" s="5" t="s">
        <v>270</v>
      </c>
    </row>
    <row r="55" spans="1:4" x14ac:dyDescent="0.2">
      <c r="A55" s="18">
        <v>53</v>
      </c>
      <c r="B55" s="27" t="s">
        <v>53</v>
      </c>
      <c r="C55" s="177" t="s">
        <v>54</v>
      </c>
      <c r="D55" t="s">
        <v>55</v>
      </c>
    </row>
    <row r="56" spans="1:4" x14ac:dyDescent="0.2">
      <c r="A56" s="18">
        <v>54</v>
      </c>
      <c r="B56" s="27" t="s">
        <v>120</v>
      </c>
      <c r="C56" s="2" t="s">
        <v>121</v>
      </c>
      <c r="D56" s="27" t="s">
        <v>126</v>
      </c>
    </row>
    <row r="57" spans="1:4" x14ac:dyDescent="0.2">
      <c r="A57" s="18">
        <v>55</v>
      </c>
      <c r="B57" s="26" t="s">
        <v>1412</v>
      </c>
      <c r="C57" s="177" t="s">
        <v>1418</v>
      </c>
      <c r="D57" s="26" t="s">
        <v>1417</v>
      </c>
    </row>
    <row r="58" spans="1:4" x14ac:dyDescent="0.2">
      <c r="A58" s="18">
        <v>56</v>
      </c>
      <c r="B58" s="1309" t="s">
        <v>2448</v>
      </c>
      <c r="C58" s="80" t="s">
        <v>2449</v>
      </c>
    </row>
    <row r="59" spans="1:4" x14ac:dyDescent="0.2">
      <c r="A59" s="18">
        <v>57</v>
      </c>
      <c r="B59" s="845" t="s">
        <v>2228</v>
      </c>
      <c r="C59" s="80" t="s">
        <v>2229</v>
      </c>
    </row>
    <row r="60" spans="1:4" x14ac:dyDescent="0.2">
      <c r="A60" s="18">
        <v>58</v>
      </c>
      <c r="B60" s="845" t="s">
        <v>2366</v>
      </c>
      <c r="C60" s="1251" t="s">
        <v>350</v>
      </c>
    </row>
    <row r="61" spans="1:4" x14ac:dyDescent="0.2">
      <c r="A61" s="18">
        <v>59</v>
      </c>
      <c r="B61" t="s">
        <v>2364</v>
      </c>
      <c r="C61" t="s">
        <v>2365</v>
      </c>
    </row>
    <row r="62" spans="1:4" x14ac:dyDescent="0.2">
      <c r="A62" s="18">
        <v>60</v>
      </c>
      <c r="B62" s="845" t="s">
        <v>2360</v>
      </c>
      <c r="C62" s="1251" t="s">
        <v>2361</v>
      </c>
    </row>
    <row r="63" spans="1:4" x14ac:dyDescent="0.2">
      <c r="A63" s="18">
        <v>61</v>
      </c>
      <c r="B63" s="845" t="s">
        <v>2367</v>
      </c>
      <c r="C63" s="80" t="s">
        <v>2368</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230"/>
  <sheetViews>
    <sheetView workbookViewId="0">
      <pane ySplit="1" topLeftCell="A41" activePane="bottomLeft" state="frozen"/>
      <selection pane="bottomLeft" activeCell="D87" sqref="D87"/>
    </sheetView>
  </sheetViews>
  <sheetFormatPr baseColWidth="10" defaultColWidth="11.5703125" defaultRowHeight="12" x14ac:dyDescent="0.2"/>
  <cols>
    <col min="1" max="1" width="11.5703125" style="25" customWidth="1"/>
    <col min="2" max="2" width="53.28515625" style="25" customWidth="1"/>
    <col min="3" max="3" width="10.85546875" style="379" customWidth="1"/>
    <col min="4" max="4" width="24.7109375" style="25" customWidth="1"/>
    <col min="5" max="5" width="27.7109375" style="25" customWidth="1"/>
    <col min="6" max="6" width="32.7109375" style="25" customWidth="1"/>
    <col min="7" max="8" width="57.7109375" style="25" bestFit="1" customWidth="1"/>
    <col min="9" max="9" width="33.5703125" style="56" customWidth="1"/>
    <col min="10" max="10" width="26.28515625" style="25" customWidth="1"/>
    <col min="11" max="16384" width="11.5703125" style="25"/>
  </cols>
  <sheetData>
    <row r="1" spans="1:9" s="548" customFormat="1" x14ac:dyDescent="0.2">
      <c r="A1" s="545" t="s">
        <v>495</v>
      </c>
      <c r="B1" s="546" t="s">
        <v>496</v>
      </c>
      <c r="C1" s="547"/>
      <c r="D1" s="546"/>
      <c r="E1" s="546"/>
      <c r="F1" s="546"/>
      <c r="G1" s="546" t="s">
        <v>497</v>
      </c>
      <c r="H1" s="822"/>
    </row>
    <row r="2" spans="1:9" s="548" customFormat="1" x14ac:dyDescent="0.2">
      <c r="A2" s="545">
        <v>1</v>
      </c>
      <c r="B2" s="546" t="s">
        <v>229</v>
      </c>
      <c r="C2" s="547">
        <v>8226</v>
      </c>
      <c r="D2" s="546" t="s">
        <v>927</v>
      </c>
      <c r="E2" s="546" t="s">
        <v>42</v>
      </c>
      <c r="F2" s="546" t="s">
        <v>875</v>
      </c>
      <c r="G2" s="546" t="s">
        <v>1790</v>
      </c>
      <c r="H2" s="822"/>
    </row>
    <row r="3" spans="1:9" x14ac:dyDescent="0.2">
      <c r="A3" s="542">
        <v>2</v>
      </c>
      <c r="B3" s="543" t="s">
        <v>33</v>
      </c>
      <c r="C3" s="544">
        <v>8890</v>
      </c>
      <c r="D3" s="543" t="s">
        <v>928</v>
      </c>
      <c r="E3" s="543" t="s">
        <v>42</v>
      </c>
      <c r="F3" s="543" t="s">
        <v>876</v>
      </c>
      <c r="G3" s="543" t="s">
        <v>1230</v>
      </c>
      <c r="H3" s="533"/>
      <c r="I3" s="541"/>
    </row>
    <row r="4" spans="1:9" x14ac:dyDescent="0.2">
      <c r="A4" s="534">
        <v>3</v>
      </c>
      <c r="B4" s="535" t="s">
        <v>503</v>
      </c>
      <c r="C4" s="536">
        <v>8810</v>
      </c>
      <c r="D4" s="535" t="s">
        <v>929</v>
      </c>
      <c r="E4" s="535" t="s">
        <v>42</v>
      </c>
      <c r="F4" s="535" t="s">
        <v>1791</v>
      </c>
      <c r="G4" s="535" t="s">
        <v>503</v>
      </c>
      <c r="H4" s="533"/>
    </row>
    <row r="5" spans="1:9" x14ac:dyDescent="0.2">
      <c r="A5" s="534">
        <v>4</v>
      </c>
      <c r="B5" s="535" t="s">
        <v>697</v>
      </c>
      <c r="C5" s="536">
        <v>1522</v>
      </c>
      <c r="D5" s="535" t="s">
        <v>930</v>
      </c>
      <c r="E5" s="535" t="s">
        <v>42</v>
      </c>
      <c r="F5" s="535" t="s">
        <v>877</v>
      </c>
      <c r="G5" s="535" t="s">
        <v>1231</v>
      </c>
      <c r="H5" s="533"/>
    </row>
    <row r="6" spans="1:9" x14ac:dyDescent="0.2">
      <c r="A6" s="534">
        <v>5</v>
      </c>
      <c r="B6" s="535" t="s">
        <v>504</v>
      </c>
      <c r="C6" s="536">
        <v>88662</v>
      </c>
      <c r="D6" s="535" t="s">
        <v>931</v>
      </c>
      <c r="E6" s="535" t="s">
        <v>932</v>
      </c>
      <c r="F6" s="535" t="s">
        <v>878</v>
      </c>
      <c r="G6" s="535" t="s">
        <v>504</v>
      </c>
      <c r="H6" s="533"/>
    </row>
    <row r="7" spans="1:9" x14ac:dyDescent="0.2">
      <c r="A7" s="534">
        <v>6</v>
      </c>
      <c r="B7" s="535" t="s">
        <v>1360</v>
      </c>
      <c r="C7" s="536">
        <v>6060</v>
      </c>
      <c r="D7" s="535" t="s">
        <v>933</v>
      </c>
      <c r="E7" s="535" t="s">
        <v>42</v>
      </c>
      <c r="F7" s="535" t="s">
        <v>1792</v>
      </c>
      <c r="G7" s="535" t="s">
        <v>1360</v>
      </c>
    </row>
    <row r="8" spans="1:9" x14ac:dyDescent="0.2">
      <c r="A8" s="534">
        <v>7</v>
      </c>
      <c r="B8" s="535" t="s">
        <v>892</v>
      </c>
      <c r="C8" s="536">
        <v>1701</v>
      </c>
      <c r="D8" s="535" t="s">
        <v>934</v>
      </c>
      <c r="E8" s="535" t="s">
        <v>42</v>
      </c>
      <c r="F8" s="535" t="s">
        <v>879</v>
      </c>
      <c r="G8" s="535" t="s">
        <v>892</v>
      </c>
    </row>
    <row r="9" spans="1:9" x14ac:dyDescent="0.2">
      <c r="A9" s="534">
        <v>10</v>
      </c>
      <c r="B9" s="535" t="s">
        <v>505</v>
      </c>
      <c r="C9" s="536">
        <v>9606</v>
      </c>
      <c r="D9" s="535" t="s">
        <v>935</v>
      </c>
      <c r="E9" s="535" t="s">
        <v>42</v>
      </c>
      <c r="F9" s="535" t="s">
        <v>880</v>
      </c>
      <c r="G9" s="535" t="s">
        <v>505</v>
      </c>
    </row>
    <row r="10" spans="1:9" x14ac:dyDescent="0.2">
      <c r="A10" s="534">
        <v>11</v>
      </c>
      <c r="B10" s="535" t="s">
        <v>696</v>
      </c>
      <c r="C10" s="536">
        <v>5724</v>
      </c>
      <c r="D10" s="535" t="s">
        <v>936</v>
      </c>
      <c r="E10" s="535" t="s">
        <v>42</v>
      </c>
      <c r="F10" s="535" t="s">
        <v>881</v>
      </c>
      <c r="G10" s="535" t="s">
        <v>1232</v>
      </c>
    </row>
    <row r="11" spans="1:9" x14ac:dyDescent="0.2">
      <c r="A11" s="534">
        <v>12</v>
      </c>
      <c r="B11" s="535" t="s">
        <v>11</v>
      </c>
      <c r="C11" s="536">
        <v>8105</v>
      </c>
      <c r="D11" s="535" t="s">
        <v>937</v>
      </c>
      <c r="E11" s="535" t="s">
        <v>42</v>
      </c>
      <c r="F11" s="535" t="s">
        <v>882</v>
      </c>
      <c r="G11" s="535" t="s">
        <v>11</v>
      </c>
    </row>
    <row r="12" spans="1:9" x14ac:dyDescent="0.2">
      <c r="A12" s="534">
        <v>14</v>
      </c>
      <c r="B12" s="535" t="s">
        <v>506</v>
      </c>
      <c r="C12" s="536">
        <v>6060</v>
      </c>
      <c r="D12" s="535" t="s">
        <v>933</v>
      </c>
      <c r="E12" s="535" t="s">
        <v>42</v>
      </c>
      <c r="F12" s="535" t="s">
        <v>883</v>
      </c>
      <c r="G12" s="535" t="s">
        <v>1233</v>
      </c>
    </row>
    <row r="13" spans="1:9" x14ac:dyDescent="0.2">
      <c r="A13" s="534">
        <v>15</v>
      </c>
      <c r="B13" s="535" t="s">
        <v>507</v>
      </c>
      <c r="C13" s="536">
        <v>6343</v>
      </c>
      <c r="D13" s="535" t="s">
        <v>938</v>
      </c>
      <c r="E13" s="535" t="s">
        <v>42</v>
      </c>
      <c r="F13" s="535" t="s">
        <v>884</v>
      </c>
      <c r="G13" s="535" t="s">
        <v>1234</v>
      </c>
    </row>
    <row r="14" spans="1:9" x14ac:dyDescent="0.2">
      <c r="A14" s="534">
        <v>16</v>
      </c>
      <c r="B14" s="535" t="s">
        <v>508</v>
      </c>
      <c r="C14" s="536">
        <v>39619</v>
      </c>
      <c r="D14" s="535" t="s">
        <v>939</v>
      </c>
      <c r="E14" s="535" t="s">
        <v>932</v>
      </c>
      <c r="F14" s="535" t="s">
        <v>1236</v>
      </c>
      <c r="G14" s="535" t="s">
        <v>508</v>
      </c>
    </row>
    <row r="15" spans="1:9" x14ac:dyDescent="0.2">
      <c r="A15" s="534">
        <v>17</v>
      </c>
      <c r="B15" s="535" t="s">
        <v>34</v>
      </c>
      <c r="C15" s="536">
        <v>6312</v>
      </c>
      <c r="D15" s="535" t="s">
        <v>940</v>
      </c>
      <c r="E15" s="535" t="s">
        <v>42</v>
      </c>
      <c r="F15" s="535" t="s">
        <v>885</v>
      </c>
      <c r="G15" s="535" t="s">
        <v>34</v>
      </c>
    </row>
    <row r="16" spans="1:9" x14ac:dyDescent="0.2">
      <c r="A16" s="534">
        <v>32</v>
      </c>
      <c r="B16" s="535" t="s">
        <v>2033</v>
      </c>
      <c r="C16" s="536">
        <v>6536</v>
      </c>
      <c r="D16" s="535" t="s">
        <v>941</v>
      </c>
      <c r="E16" s="535" t="s">
        <v>932</v>
      </c>
      <c r="F16" s="535" t="s">
        <v>1036</v>
      </c>
      <c r="G16" s="535" t="s">
        <v>1030</v>
      </c>
    </row>
    <row r="17" spans="1:9" x14ac:dyDescent="0.2">
      <c r="A17" s="534">
        <v>38</v>
      </c>
      <c r="B17" s="535" t="s">
        <v>1667</v>
      </c>
      <c r="C17" s="536">
        <v>8570</v>
      </c>
      <c r="D17" s="535" t="s">
        <v>942</v>
      </c>
      <c r="E17" s="535" t="s">
        <v>943</v>
      </c>
      <c r="F17" s="535" t="s">
        <v>1235</v>
      </c>
      <c r="G17" s="535" t="s">
        <v>1667</v>
      </c>
    </row>
    <row r="18" spans="1:9" x14ac:dyDescent="0.2">
      <c r="A18" s="534">
        <v>40</v>
      </c>
      <c r="B18" s="535" t="s">
        <v>509</v>
      </c>
      <c r="C18" s="536">
        <v>6403</v>
      </c>
      <c r="D18" s="535" t="s">
        <v>944</v>
      </c>
      <c r="E18" s="535" t="s">
        <v>42</v>
      </c>
      <c r="F18" s="535" t="s">
        <v>692</v>
      </c>
      <c r="G18" s="535" t="s">
        <v>509</v>
      </c>
    </row>
    <row r="19" spans="1:9" x14ac:dyDescent="0.2">
      <c r="A19" s="534">
        <v>45</v>
      </c>
      <c r="B19" s="535" t="s">
        <v>13</v>
      </c>
      <c r="C19" s="536">
        <v>67056</v>
      </c>
      <c r="D19" s="535" t="s">
        <v>945</v>
      </c>
      <c r="E19" s="535" t="s">
        <v>932</v>
      </c>
      <c r="F19" s="535" t="s">
        <v>1793</v>
      </c>
      <c r="G19" s="535" t="s">
        <v>13</v>
      </c>
    </row>
    <row r="20" spans="1:9" x14ac:dyDescent="0.2">
      <c r="A20" s="534">
        <v>49</v>
      </c>
      <c r="B20" s="535" t="s">
        <v>632</v>
      </c>
      <c r="C20" s="536">
        <v>2754</v>
      </c>
      <c r="D20" s="535" t="s">
        <v>946</v>
      </c>
      <c r="E20" s="535" t="s">
        <v>947</v>
      </c>
      <c r="F20" s="535" t="s">
        <v>886</v>
      </c>
      <c r="G20" s="535" t="s">
        <v>632</v>
      </c>
    </row>
    <row r="21" spans="1:9" x14ac:dyDescent="0.2">
      <c r="A21" s="534">
        <v>50</v>
      </c>
      <c r="B21" s="535" t="s">
        <v>663</v>
      </c>
      <c r="C21" s="536">
        <v>40549</v>
      </c>
      <c r="D21" s="535" t="s">
        <v>1794</v>
      </c>
      <c r="E21" s="535" t="s">
        <v>932</v>
      </c>
      <c r="F21" s="535" t="s">
        <v>324</v>
      </c>
      <c r="G21" s="535" t="s">
        <v>663</v>
      </c>
    </row>
    <row r="22" spans="1:9" x14ac:dyDescent="0.2">
      <c r="A22" s="534">
        <v>52</v>
      </c>
      <c r="B22" s="535" t="s">
        <v>528</v>
      </c>
      <c r="C22" s="536">
        <v>4509</v>
      </c>
      <c r="D22" s="535" t="s">
        <v>948</v>
      </c>
      <c r="E22" s="535" t="s">
        <v>932</v>
      </c>
      <c r="F22" s="535" t="s">
        <v>151</v>
      </c>
      <c r="G22" s="535" t="s">
        <v>528</v>
      </c>
    </row>
    <row r="23" spans="1:9" x14ac:dyDescent="0.2">
      <c r="A23" s="534">
        <v>54</v>
      </c>
      <c r="B23" s="535" t="s">
        <v>1445</v>
      </c>
      <c r="C23" s="536">
        <v>5502</v>
      </c>
      <c r="D23" s="535" t="s">
        <v>418</v>
      </c>
      <c r="E23" s="535" t="s">
        <v>42</v>
      </c>
      <c r="F23" s="535" t="s">
        <v>419</v>
      </c>
      <c r="G23" s="535" t="s">
        <v>1445</v>
      </c>
    </row>
    <row r="24" spans="1:9" x14ac:dyDescent="0.2">
      <c r="A24" s="534">
        <v>55</v>
      </c>
      <c r="B24" s="535" t="s">
        <v>1414</v>
      </c>
      <c r="C24" s="536">
        <v>5113</v>
      </c>
      <c r="D24" s="535" t="s">
        <v>1493</v>
      </c>
      <c r="E24" s="535" t="s">
        <v>42</v>
      </c>
      <c r="F24" s="535" t="s">
        <v>1494</v>
      </c>
      <c r="G24" s="535" t="s">
        <v>42</v>
      </c>
    </row>
    <row r="25" spans="1:9" x14ac:dyDescent="0.2">
      <c r="A25" s="534">
        <v>59</v>
      </c>
      <c r="B25" s="535" t="s">
        <v>1795</v>
      </c>
      <c r="C25" s="536">
        <v>6923</v>
      </c>
      <c r="D25" s="535" t="s">
        <v>949</v>
      </c>
      <c r="E25" s="535" t="s">
        <v>947</v>
      </c>
      <c r="F25" s="535" t="s">
        <v>891</v>
      </c>
      <c r="G25" s="535" t="s">
        <v>1795</v>
      </c>
    </row>
    <row r="26" spans="1:9" x14ac:dyDescent="0.2">
      <c r="A26" s="534">
        <v>60</v>
      </c>
      <c r="B26" s="535" t="s">
        <v>1372</v>
      </c>
      <c r="C26" s="536">
        <v>41124</v>
      </c>
      <c r="D26" s="535" t="s">
        <v>950</v>
      </c>
      <c r="E26" s="535" t="s">
        <v>951</v>
      </c>
      <c r="F26" s="535" t="s">
        <v>961</v>
      </c>
      <c r="G26" s="535" t="s">
        <v>1372</v>
      </c>
    </row>
    <row r="27" spans="1:9" x14ac:dyDescent="0.2">
      <c r="A27" s="534">
        <v>61</v>
      </c>
      <c r="B27" s="535" t="s">
        <v>510</v>
      </c>
      <c r="C27" s="536">
        <v>87752</v>
      </c>
      <c r="D27" s="535" t="s">
        <v>952</v>
      </c>
      <c r="E27" s="535" t="s">
        <v>932</v>
      </c>
      <c r="F27" s="535" t="s">
        <v>888</v>
      </c>
      <c r="G27" s="535" t="s">
        <v>510</v>
      </c>
    </row>
    <row r="28" spans="1:9" x14ac:dyDescent="0.2">
      <c r="A28" s="534">
        <v>62</v>
      </c>
      <c r="B28" s="535" t="s">
        <v>511</v>
      </c>
      <c r="C28" s="536">
        <v>7102</v>
      </c>
      <c r="D28" s="535" t="s">
        <v>1796</v>
      </c>
      <c r="E28" s="535" t="s">
        <v>953</v>
      </c>
      <c r="F28" s="535" t="s">
        <v>1797</v>
      </c>
      <c r="G28" s="535" t="s">
        <v>511</v>
      </c>
    </row>
    <row r="29" spans="1:9" x14ac:dyDescent="0.2">
      <c r="A29" s="534">
        <v>63</v>
      </c>
      <c r="B29" s="535" t="s">
        <v>295</v>
      </c>
      <c r="C29" s="536">
        <v>85622</v>
      </c>
      <c r="D29" s="535" t="s">
        <v>954</v>
      </c>
      <c r="E29" s="535" t="s">
        <v>932</v>
      </c>
      <c r="F29" s="535" t="s">
        <v>889</v>
      </c>
      <c r="G29" s="535" t="s">
        <v>295</v>
      </c>
    </row>
    <row r="30" spans="1:9" x14ac:dyDescent="0.2">
      <c r="A30" s="534">
        <v>66</v>
      </c>
      <c r="B30" s="535" t="s">
        <v>1549</v>
      </c>
      <c r="C30" s="536">
        <v>25028</v>
      </c>
      <c r="D30" s="535" t="s">
        <v>955</v>
      </c>
      <c r="E30" s="535" t="s">
        <v>951</v>
      </c>
      <c r="F30" s="535" t="s">
        <v>1798</v>
      </c>
      <c r="G30" s="535" t="s">
        <v>1549</v>
      </c>
    </row>
    <row r="31" spans="1:9" x14ac:dyDescent="0.2">
      <c r="A31" s="726">
        <v>69</v>
      </c>
      <c r="B31" s="727" t="s">
        <v>512</v>
      </c>
      <c r="C31" s="728">
        <v>7302</v>
      </c>
      <c r="D31" s="727" t="s">
        <v>956</v>
      </c>
      <c r="E31" s="727" t="s">
        <v>42</v>
      </c>
      <c r="F31" s="727" t="s">
        <v>890</v>
      </c>
      <c r="G31" s="727" t="s">
        <v>512</v>
      </c>
    </row>
    <row r="32" spans="1:9" x14ac:dyDescent="0.2">
      <c r="A32" s="729">
        <v>70</v>
      </c>
      <c r="B32" s="730" t="s">
        <v>1978</v>
      </c>
      <c r="C32" s="731">
        <v>8317</v>
      </c>
      <c r="D32" s="730" t="s">
        <v>2076</v>
      </c>
      <c r="E32" s="730" t="s">
        <v>42</v>
      </c>
      <c r="F32" s="730" t="s">
        <v>2077</v>
      </c>
      <c r="G32" s="730" t="s">
        <v>1978</v>
      </c>
      <c r="I32" s="725"/>
    </row>
    <row r="33" spans="1:7" x14ac:dyDescent="0.2">
      <c r="A33" s="542">
        <v>71</v>
      </c>
      <c r="B33" s="543" t="s">
        <v>1639</v>
      </c>
      <c r="C33" s="544">
        <v>9669</v>
      </c>
      <c r="D33" s="543" t="s">
        <v>1799</v>
      </c>
      <c r="E33" s="543" t="s">
        <v>932</v>
      </c>
      <c r="F33" s="543" t="s">
        <v>1800</v>
      </c>
      <c r="G33" s="543" t="s">
        <v>1639</v>
      </c>
    </row>
    <row r="34" spans="1:7" x14ac:dyDescent="0.2">
      <c r="A34" s="534">
        <v>73</v>
      </c>
      <c r="B34" s="535" t="s">
        <v>529</v>
      </c>
      <c r="C34" s="536">
        <v>93160</v>
      </c>
      <c r="D34" s="535" t="s">
        <v>1801</v>
      </c>
      <c r="E34" s="535" t="s">
        <v>957</v>
      </c>
      <c r="F34" s="535" t="s">
        <v>152</v>
      </c>
      <c r="G34" s="535" t="s">
        <v>529</v>
      </c>
    </row>
    <row r="35" spans="1:7" x14ac:dyDescent="0.2">
      <c r="A35" s="534">
        <v>74</v>
      </c>
      <c r="B35" s="535" t="s">
        <v>675</v>
      </c>
      <c r="C35" s="536">
        <v>5001</v>
      </c>
      <c r="D35" s="535" t="s">
        <v>1020</v>
      </c>
      <c r="E35" s="535" t="s">
        <v>42</v>
      </c>
      <c r="F35" s="535" t="s">
        <v>1802</v>
      </c>
      <c r="G35" s="535" t="s">
        <v>675</v>
      </c>
    </row>
    <row r="36" spans="1:7" x14ac:dyDescent="0.2">
      <c r="A36" s="534">
        <v>75</v>
      </c>
      <c r="B36" s="535" t="s">
        <v>1356</v>
      </c>
      <c r="C36" s="536">
        <v>8000</v>
      </c>
      <c r="D36" s="535" t="s">
        <v>1495</v>
      </c>
      <c r="E36" s="535" t="s">
        <v>1496</v>
      </c>
      <c r="F36" s="535" t="s">
        <v>1803</v>
      </c>
      <c r="G36" s="535" t="s">
        <v>1356</v>
      </c>
    </row>
    <row r="37" spans="1:7" x14ac:dyDescent="0.2">
      <c r="A37" s="534">
        <v>76</v>
      </c>
      <c r="B37" s="535" t="s">
        <v>1175</v>
      </c>
      <c r="C37" s="536">
        <v>79761</v>
      </c>
      <c r="D37" s="535" t="s">
        <v>958</v>
      </c>
      <c r="E37" s="535" t="s">
        <v>932</v>
      </c>
      <c r="F37" s="535" t="s">
        <v>1229</v>
      </c>
      <c r="G37" s="535" t="s">
        <v>1175</v>
      </c>
    </row>
    <row r="38" spans="1:7" x14ac:dyDescent="0.2">
      <c r="A38" s="534">
        <v>77</v>
      </c>
      <c r="B38" s="535" t="s">
        <v>1188</v>
      </c>
      <c r="C38" s="536">
        <v>8004</v>
      </c>
      <c r="D38" s="535" t="s">
        <v>959</v>
      </c>
      <c r="E38" s="535" t="s">
        <v>42</v>
      </c>
      <c r="F38" s="535" t="s">
        <v>1804</v>
      </c>
      <c r="G38" s="535" t="s">
        <v>1188</v>
      </c>
    </row>
    <row r="39" spans="1:7" x14ac:dyDescent="0.2">
      <c r="A39" s="534">
        <v>78</v>
      </c>
      <c r="B39" s="535" t="s">
        <v>2044</v>
      </c>
      <c r="C39" s="536">
        <v>8230</v>
      </c>
      <c r="D39" s="535" t="s">
        <v>960</v>
      </c>
      <c r="E39" s="535" t="s">
        <v>947</v>
      </c>
      <c r="F39" s="535" t="s">
        <v>1228</v>
      </c>
      <c r="G39" s="535" t="s">
        <v>1184</v>
      </c>
    </row>
    <row r="40" spans="1:7" x14ac:dyDescent="0.2">
      <c r="A40" s="534">
        <v>84</v>
      </c>
      <c r="B40" s="535" t="s">
        <v>299</v>
      </c>
      <c r="C40" s="536">
        <v>11000</v>
      </c>
      <c r="D40" s="535" t="s">
        <v>962</v>
      </c>
      <c r="E40" s="535" t="s">
        <v>963</v>
      </c>
      <c r="F40" s="535" t="s">
        <v>1805</v>
      </c>
      <c r="G40" s="535" t="s">
        <v>299</v>
      </c>
    </row>
    <row r="41" spans="1:7" x14ac:dyDescent="0.2">
      <c r="A41" s="534">
        <v>85</v>
      </c>
      <c r="B41" s="535" t="s">
        <v>241</v>
      </c>
      <c r="C41" s="536">
        <v>67059</v>
      </c>
      <c r="D41" s="535" t="s">
        <v>945</v>
      </c>
      <c r="E41" s="535" t="s">
        <v>932</v>
      </c>
      <c r="F41" s="535" t="s">
        <v>324</v>
      </c>
      <c r="G41" s="535" t="s">
        <v>241</v>
      </c>
    </row>
    <row r="42" spans="1:7" x14ac:dyDescent="0.2">
      <c r="A42" s="534">
        <v>86</v>
      </c>
      <c r="B42" s="535" t="s">
        <v>207</v>
      </c>
      <c r="C42" s="536">
        <v>5612</v>
      </c>
      <c r="D42" s="535" t="s">
        <v>964</v>
      </c>
      <c r="E42" s="535" t="s">
        <v>42</v>
      </c>
      <c r="F42" s="535" t="s">
        <v>325</v>
      </c>
      <c r="G42" s="535" t="s">
        <v>1806</v>
      </c>
    </row>
    <row r="43" spans="1:7" x14ac:dyDescent="0.2">
      <c r="A43" s="534">
        <v>87</v>
      </c>
      <c r="B43" s="535" t="s">
        <v>209</v>
      </c>
      <c r="C43" s="536">
        <v>6383</v>
      </c>
      <c r="D43" s="535" t="s">
        <v>965</v>
      </c>
      <c r="E43" s="535" t="s">
        <v>947</v>
      </c>
      <c r="F43" s="535" t="s">
        <v>326</v>
      </c>
      <c r="G43" s="535" t="s">
        <v>209</v>
      </c>
    </row>
    <row r="44" spans="1:7" x14ac:dyDescent="0.2">
      <c r="A44" s="534">
        <v>92</v>
      </c>
      <c r="B44" s="535" t="s">
        <v>1578</v>
      </c>
      <c r="C44" s="536">
        <v>8266</v>
      </c>
      <c r="D44" s="535" t="s">
        <v>1602</v>
      </c>
      <c r="E44" s="535" t="s">
        <v>42</v>
      </c>
      <c r="F44" s="535" t="s">
        <v>1603</v>
      </c>
      <c r="G44" s="535" t="s">
        <v>42</v>
      </c>
    </row>
    <row r="45" spans="1:7" x14ac:dyDescent="0.2">
      <c r="A45" s="534">
        <v>93</v>
      </c>
      <c r="B45" s="535" t="s">
        <v>1445</v>
      </c>
      <c r="C45" s="536">
        <v>5502</v>
      </c>
      <c r="D45" s="535" t="s">
        <v>418</v>
      </c>
      <c r="E45" s="535" t="s">
        <v>42</v>
      </c>
      <c r="F45" s="535" t="s">
        <v>419</v>
      </c>
      <c r="G45" s="535" t="s">
        <v>1445</v>
      </c>
    </row>
    <row r="46" spans="1:7" x14ac:dyDescent="0.2">
      <c r="A46" s="534">
        <v>95</v>
      </c>
      <c r="B46" s="535" t="s">
        <v>915</v>
      </c>
      <c r="C46" s="536">
        <v>20097</v>
      </c>
      <c r="D46" s="535" t="s">
        <v>966</v>
      </c>
      <c r="E46" s="535" t="s">
        <v>932</v>
      </c>
      <c r="F46" s="535" t="s">
        <v>624</v>
      </c>
      <c r="G46" s="535" t="s">
        <v>915</v>
      </c>
    </row>
    <row r="47" spans="1:7" x14ac:dyDescent="0.2">
      <c r="A47" s="534">
        <v>96</v>
      </c>
      <c r="B47" s="535" t="s">
        <v>11</v>
      </c>
      <c r="C47" s="536">
        <v>8105</v>
      </c>
      <c r="D47" s="535" t="s">
        <v>937</v>
      </c>
      <c r="E47" s="535" t="s">
        <v>42</v>
      </c>
      <c r="F47" s="535" t="s">
        <v>882</v>
      </c>
      <c r="G47" s="535" t="s">
        <v>11</v>
      </c>
    </row>
    <row r="48" spans="1:7" x14ac:dyDescent="0.2">
      <c r="A48" s="534">
        <v>98</v>
      </c>
      <c r="B48" s="535" t="s">
        <v>1785</v>
      </c>
      <c r="C48" s="536">
        <v>1562</v>
      </c>
      <c r="D48" s="535" t="s">
        <v>967</v>
      </c>
      <c r="E48" s="535" t="s">
        <v>42</v>
      </c>
      <c r="F48" s="535" t="s">
        <v>1788</v>
      </c>
      <c r="G48" s="535" t="s">
        <v>1785</v>
      </c>
    </row>
    <row r="49" spans="1:7" x14ac:dyDescent="0.2">
      <c r="A49" s="534">
        <v>101</v>
      </c>
      <c r="B49" s="535" t="s">
        <v>818</v>
      </c>
      <c r="C49" s="536">
        <v>8048</v>
      </c>
      <c r="D49" s="535" t="s">
        <v>959</v>
      </c>
      <c r="E49" s="535" t="s">
        <v>42</v>
      </c>
      <c r="F49" s="535" t="s">
        <v>140</v>
      </c>
      <c r="G49" s="535" t="s">
        <v>818</v>
      </c>
    </row>
    <row r="50" spans="1:7" x14ac:dyDescent="0.2">
      <c r="A50" s="534">
        <v>102</v>
      </c>
      <c r="B50" s="535" t="s">
        <v>1787</v>
      </c>
      <c r="C50" s="536">
        <v>3255</v>
      </c>
      <c r="D50" s="535" t="s">
        <v>1789</v>
      </c>
      <c r="E50" s="535" t="s">
        <v>42</v>
      </c>
      <c r="F50" s="535" t="s">
        <v>1788</v>
      </c>
      <c r="G50" s="535" t="s">
        <v>1787</v>
      </c>
    </row>
    <row r="51" spans="1:7" x14ac:dyDescent="0.2">
      <c r="A51" s="534">
        <v>106</v>
      </c>
      <c r="B51" s="535" t="s">
        <v>416</v>
      </c>
      <c r="C51" s="536">
        <v>9517</v>
      </c>
      <c r="D51" s="535" t="s">
        <v>417</v>
      </c>
      <c r="E51" s="535" t="s">
        <v>42</v>
      </c>
      <c r="F51" s="535" t="s">
        <v>1807</v>
      </c>
      <c r="G51" s="535" t="s">
        <v>416</v>
      </c>
    </row>
    <row r="52" spans="1:7" x14ac:dyDescent="0.2">
      <c r="A52" s="534">
        <v>107</v>
      </c>
      <c r="B52" s="535" t="s">
        <v>1698</v>
      </c>
      <c r="C52" s="536">
        <v>3270</v>
      </c>
      <c r="D52" s="535" t="s">
        <v>1021</v>
      </c>
      <c r="E52" s="535" t="s">
        <v>1496</v>
      </c>
      <c r="F52" s="535" t="s">
        <v>1022</v>
      </c>
      <c r="G52" s="535" t="s">
        <v>1698</v>
      </c>
    </row>
    <row r="53" spans="1:7" x14ac:dyDescent="0.2">
      <c r="A53" s="534">
        <v>109</v>
      </c>
      <c r="B53" s="535" t="s">
        <v>296</v>
      </c>
      <c r="C53" s="536">
        <v>5322</v>
      </c>
      <c r="D53" s="535" t="s">
        <v>969</v>
      </c>
      <c r="E53" s="535" t="s">
        <v>42</v>
      </c>
      <c r="F53" s="535" t="s">
        <v>926</v>
      </c>
      <c r="G53" s="535" t="s">
        <v>296</v>
      </c>
    </row>
    <row r="54" spans="1:7" x14ac:dyDescent="0.2">
      <c r="A54" s="534">
        <v>113</v>
      </c>
      <c r="B54" s="535" t="s">
        <v>1015</v>
      </c>
      <c r="C54" s="536">
        <v>88436</v>
      </c>
      <c r="D54" s="535" t="s">
        <v>1023</v>
      </c>
      <c r="E54" s="535" t="s">
        <v>932</v>
      </c>
      <c r="F54" s="535" t="s">
        <v>1024</v>
      </c>
      <c r="G54" s="535" t="s">
        <v>1015</v>
      </c>
    </row>
    <row r="55" spans="1:7" x14ac:dyDescent="0.2">
      <c r="A55" s="534">
        <v>114</v>
      </c>
      <c r="B55" s="535" t="s">
        <v>1445</v>
      </c>
      <c r="C55" s="536">
        <v>5502</v>
      </c>
      <c r="D55" s="535" t="s">
        <v>418</v>
      </c>
      <c r="E55" s="535" t="s">
        <v>42</v>
      </c>
      <c r="F55" s="535" t="s">
        <v>887</v>
      </c>
      <c r="G55" s="535" t="s">
        <v>1445</v>
      </c>
    </row>
    <row r="56" spans="1:7" x14ac:dyDescent="0.2">
      <c r="A56" s="534">
        <v>116</v>
      </c>
      <c r="B56" s="818" t="s">
        <v>924</v>
      </c>
      <c r="C56" s="536">
        <v>8422</v>
      </c>
      <c r="D56" s="535" t="s">
        <v>968</v>
      </c>
      <c r="E56" s="535" t="s">
        <v>42</v>
      </c>
      <c r="F56" s="535" t="s">
        <v>925</v>
      </c>
      <c r="G56" s="535" t="s">
        <v>924</v>
      </c>
    </row>
    <row r="57" spans="1:7" x14ac:dyDescent="0.2">
      <c r="A57" s="534">
        <v>120</v>
      </c>
      <c r="B57" s="535" t="s">
        <v>1204</v>
      </c>
      <c r="C57" s="536">
        <v>87746</v>
      </c>
      <c r="D57" s="535" t="s">
        <v>1206</v>
      </c>
      <c r="E57" s="535" t="s">
        <v>932</v>
      </c>
      <c r="F57" s="535" t="s">
        <v>1207</v>
      </c>
      <c r="G57" s="535" t="s">
        <v>1204</v>
      </c>
    </row>
    <row r="58" spans="1:7" x14ac:dyDescent="0.2">
      <c r="A58" s="534">
        <v>121</v>
      </c>
      <c r="B58" s="535" t="s">
        <v>1434</v>
      </c>
      <c r="C58" s="536">
        <v>94133</v>
      </c>
      <c r="D58" s="535" t="s">
        <v>1808</v>
      </c>
      <c r="E58" s="535" t="s">
        <v>932</v>
      </c>
      <c r="F58" s="535" t="s">
        <v>831</v>
      </c>
      <c r="G58" s="535" t="s">
        <v>1434</v>
      </c>
    </row>
    <row r="59" spans="1:7" x14ac:dyDescent="0.2">
      <c r="A59" s="534">
        <v>123</v>
      </c>
      <c r="B59" s="535" t="s">
        <v>1458</v>
      </c>
      <c r="C59" s="536">
        <v>74232</v>
      </c>
      <c r="D59" s="535" t="s">
        <v>1333</v>
      </c>
      <c r="E59" s="535" t="s">
        <v>932</v>
      </c>
      <c r="F59" s="535" t="s">
        <v>1334</v>
      </c>
      <c r="G59" s="535" t="s">
        <v>1458</v>
      </c>
    </row>
    <row r="60" spans="1:7" x14ac:dyDescent="0.2">
      <c r="A60" s="534">
        <v>127</v>
      </c>
      <c r="B60" s="535" t="s">
        <v>1335</v>
      </c>
      <c r="C60" s="536">
        <v>6130</v>
      </c>
      <c r="D60" s="535" t="s">
        <v>1336</v>
      </c>
      <c r="E60" s="535" t="s">
        <v>42</v>
      </c>
      <c r="F60" s="535" t="s">
        <v>1337</v>
      </c>
      <c r="G60" s="535" t="s">
        <v>1335</v>
      </c>
    </row>
    <row r="61" spans="1:7" x14ac:dyDescent="0.2">
      <c r="A61" s="534">
        <v>133</v>
      </c>
      <c r="B61" s="535" t="s">
        <v>1642</v>
      </c>
      <c r="C61" s="536">
        <v>38644</v>
      </c>
      <c r="D61" s="535" t="s">
        <v>1809</v>
      </c>
      <c r="E61" s="535" t="s">
        <v>932</v>
      </c>
      <c r="F61" s="535" t="s">
        <v>1810</v>
      </c>
      <c r="G61" s="535" t="s">
        <v>1642</v>
      </c>
    </row>
    <row r="62" spans="1:7" x14ac:dyDescent="0.2">
      <c r="A62" s="534">
        <v>134</v>
      </c>
      <c r="B62" s="535" t="s">
        <v>1375</v>
      </c>
      <c r="C62" s="536">
        <v>79730</v>
      </c>
      <c r="D62" s="535" t="s">
        <v>1435</v>
      </c>
      <c r="E62" s="535" t="s">
        <v>932</v>
      </c>
      <c r="F62" s="535" t="s">
        <v>1436</v>
      </c>
      <c r="G62" s="535" t="s">
        <v>1375</v>
      </c>
    </row>
    <row r="63" spans="1:7" x14ac:dyDescent="0.2">
      <c r="A63" s="534">
        <v>138</v>
      </c>
      <c r="B63" s="535" t="s">
        <v>1466</v>
      </c>
      <c r="C63" s="536">
        <v>56746</v>
      </c>
      <c r="D63" s="535" t="s">
        <v>1467</v>
      </c>
      <c r="E63" s="535" t="s">
        <v>932</v>
      </c>
      <c r="F63" s="535" t="s">
        <v>1470</v>
      </c>
      <c r="G63" s="535" t="s">
        <v>1466</v>
      </c>
    </row>
    <row r="64" spans="1:7" x14ac:dyDescent="0.2">
      <c r="A64" s="534">
        <v>140</v>
      </c>
      <c r="B64" s="535" t="s">
        <v>1465</v>
      </c>
      <c r="C64" s="536">
        <v>68220</v>
      </c>
      <c r="D64" s="535" t="s">
        <v>1468</v>
      </c>
      <c r="E64" s="535" t="s">
        <v>957</v>
      </c>
      <c r="F64" s="535" t="s">
        <v>1469</v>
      </c>
      <c r="G64" s="535" t="s">
        <v>1465</v>
      </c>
    </row>
    <row r="65" spans="1:7" x14ac:dyDescent="0.2">
      <c r="A65" s="534">
        <v>143</v>
      </c>
      <c r="B65" s="535" t="s">
        <v>2045</v>
      </c>
      <c r="C65" s="536">
        <v>45966</v>
      </c>
      <c r="D65" s="535" t="s">
        <v>1511</v>
      </c>
      <c r="E65" s="535" t="s">
        <v>932</v>
      </c>
      <c r="F65" s="535" t="s">
        <v>1811</v>
      </c>
      <c r="G65" s="535" t="s">
        <v>1510</v>
      </c>
    </row>
    <row r="66" spans="1:7" x14ac:dyDescent="0.2">
      <c r="A66" s="534">
        <v>147</v>
      </c>
      <c r="B66" s="535" t="s">
        <v>1530</v>
      </c>
      <c r="C66" s="536">
        <v>5612</v>
      </c>
      <c r="D66" s="535" t="s">
        <v>964</v>
      </c>
      <c r="E66" s="535" t="s">
        <v>42</v>
      </c>
      <c r="F66" s="535" t="s">
        <v>1598</v>
      </c>
      <c r="G66" s="535" t="s">
        <v>1530</v>
      </c>
    </row>
    <row r="67" spans="1:7" x14ac:dyDescent="0.2">
      <c r="A67" s="534">
        <v>148</v>
      </c>
      <c r="B67" s="535" t="s">
        <v>1599</v>
      </c>
      <c r="C67" s="536">
        <v>49448</v>
      </c>
      <c r="D67" s="535" t="s">
        <v>1600</v>
      </c>
      <c r="E67" s="535" t="s">
        <v>932</v>
      </c>
      <c r="F67" s="535" t="s">
        <v>1601</v>
      </c>
      <c r="G67" s="535" t="s">
        <v>1599</v>
      </c>
    </row>
    <row r="68" spans="1:7" x14ac:dyDescent="0.2">
      <c r="A68" s="534">
        <v>149</v>
      </c>
      <c r="B68" s="535" t="s">
        <v>1645</v>
      </c>
      <c r="C68" s="536">
        <v>76879</v>
      </c>
      <c r="D68" s="535" t="s">
        <v>1812</v>
      </c>
      <c r="E68" s="535" t="s">
        <v>932</v>
      </c>
      <c r="F68" s="535" t="s">
        <v>1813</v>
      </c>
      <c r="G68" s="535" t="s">
        <v>1645</v>
      </c>
    </row>
    <row r="69" spans="1:7" x14ac:dyDescent="0.2">
      <c r="A69" s="534">
        <v>151</v>
      </c>
      <c r="B69" s="535" t="s">
        <v>1672</v>
      </c>
      <c r="C69" s="536">
        <v>31027</v>
      </c>
      <c r="D69" s="535" t="s">
        <v>1673</v>
      </c>
      <c r="E69" s="535" t="s">
        <v>951</v>
      </c>
      <c r="F69" s="535" t="s">
        <v>1674</v>
      </c>
      <c r="G69" s="535" t="s">
        <v>1672</v>
      </c>
    </row>
    <row r="70" spans="1:7" x14ac:dyDescent="0.2">
      <c r="A70" s="534">
        <v>152</v>
      </c>
      <c r="B70" s="535" t="s">
        <v>1683</v>
      </c>
      <c r="C70" s="536">
        <v>8093</v>
      </c>
      <c r="D70" s="535" t="s">
        <v>1814</v>
      </c>
      <c r="E70" s="535" t="s">
        <v>947</v>
      </c>
      <c r="F70" s="535" t="s">
        <v>1815</v>
      </c>
      <c r="G70" s="535" t="s">
        <v>1683</v>
      </c>
    </row>
    <row r="71" spans="1:7" x14ac:dyDescent="0.2">
      <c r="A71" s="534">
        <v>153</v>
      </c>
      <c r="B71" s="535" t="s">
        <v>1676</v>
      </c>
      <c r="C71" s="536">
        <v>9585</v>
      </c>
      <c r="D71" s="535" t="s">
        <v>1816</v>
      </c>
      <c r="E71" s="535" t="s">
        <v>947</v>
      </c>
      <c r="F71" s="535" t="s">
        <v>1817</v>
      </c>
      <c r="G71" s="535" t="s">
        <v>1676</v>
      </c>
    </row>
    <row r="72" spans="1:7" x14ac:dyDescent="0.2">
      <c r="A72" s="534">
        <v>154</v>
      </c>
      <c r="B72" s="535" t="s">
        <v>1711</v>
      </c>
      <c r="C72" s="536">
        <v>68600</v>
      </c>
      <c r="D72" s="535" t="s">
        <v>1818</v>
      </c>
      <c r="E72" s="535" t="s">
        <v>957</v>
      </c>
      <c r="F72" s="535" t="s">
        <v>1819</v>
      </c>
      <c r="G72" s="535" t="s">
        <v>1711</v>
      </c>
    </row>
    <row r="73" spans="1:7" ht="12.75" x14ac:dyDescent="0.2">
      <c r="A73" s="436">
        <v>155</v>
      </c>
      <c r="B73" s="569" t="s">
        <v>1868</v>
      </c>
      <c r="C73" s="570">
        <v>5060</v>
      </c>
      <c r="D73" s="569" t="s">
        <v>1887</v>
      </c>
      <c r="E73" s="569" t="s">
        <v>953</v>
      </c>
      <c r="F73" s="571" t="s">
        <v>1888</v>
      </c>
      <c r="G73" s="569" t="s">
        <v>1868</v>
      </c>
    </row>
    <row r="74" spans="1:7" x14ac:dyDescent="0.2">
      <c r="A74" s="436">
        <v>156</v>
      </c>
      <c r="B74" s="650" t="s">
        <v>1960</v>
      </c>
      <c r="C74" s="651" t="s">
        <v>1961</v>
      </c>
      <c r="D74" s="652" t="s">
        <v>1962</v>
      </c>
      <c r="E74" s="652" t="s">
        <v>951</v>
      </c>
      <c r="F74" s="652" t="s">
        <v>1963</v>
      </c>
      <c r="G74" s="652" t="s">
        <v>1960</v>
      </c>
    </row>
    <row r="75" spans="1:7" x14ac:dyDescent="0.2">
      <c r="A75" s="436">
        <v>157</v>
      </c>
      <c r="B75" s="650" t="s">
        <v>1938</v>
      </c>
      <c r="C75" s="651" t="s">
        <v>1964</v>
      </c>
      <c r="D75" s="652" t="s">
        <v>955</v>
      </c>
      <c r="E75" s="652" t="s">
        <v>951</v>
      </c>
      <c r="F75" s="652" t="s">
        <v>1965</v>
      </c>
      <c r="G75" s="652" t="s">
        <v>1938</v>
      </c>
    </row>
    <row r="76" spans="1:7" x14ac:dyDescent="0.2">
      <c r="A76" s="436">
        <v>158</v>
      </c>
      <c r="B76" s="650" t="s">
        <v>1966</v>
      </c>
      <c r="C76" s="651" t="s">
        <v>1967</v>
      </c>
      <c r="D76" s="652" t="s">
        <v>1968</v>
      </c>
      <c r="E76" s="652" t="s">
        <v>932</v>
      </c>
      <c r="F76" s="652" t="s">
        <v>1969</v>
      </c>
      <c r="G76" s="652" t="s">
        <v>1966</v>
      </c>
    </row>
    <row r="77" spans="1:7" x14ac:dyDescent="0.2">
      <c r="A77" s="436">
        <v>159</v>
      </c>
      <c r="B77" s="650" t="s">
        <v>1970</v>
      </c>
      <c r="C77" s="651" t="s">
        <v>1971</v>
      </c>
      <c r="D77" s="652" t="s">
        <v>1972</v>
      </c>
      <c r="E77" s="652" t="s">
        <v>1973</v>
      </c>
      <c r="F77" s="652" t="s">
        <v>1974</v>
      </c>
      <c r="G77" s="652" t="s">
        <v>1970</v>
      </c>
    </row>
    <row r="78" spans="1:7" x14ac:dyDescent="0.2">
      <c r="A78" s="819">
        <v>162</v>
      </c>
      <c r="B78" s="820" t="s">
        <v>2154</v>
      </c>
      <c r="C78" s="821">
        <v>8942</v>
      </c>
      <c r="D78" s="820" t="s">
        <v>2155</v>
      </c>
      <c r="E78" s="820" t="s">
        <v>42</v>
      </c>
      <c r="F78" s="820" t="s">
        <v>2156</v>
      </c>
      <c r="G78" s="820" t="s">
        <v>2154</v>
      </c>
    </row>
    <row r="79" spans="1:7" x14ac:dyDescent="0.2">
      <c r="A79" s="819">
        <v>164</v>
      </c>
      <c r="B79" s="820" t="s">
        <v>1445</v>
      </c>
      <c r="C79" s="821">
        <v>5502</v>
      </c>
      <c r="D79" s="820" t="s">
        <v>418</v>
      </c>
      <c r="E79" s="820" t="s">
        <v>42</v>
      </c>
      <c r="F79" s="820" t="s">
        <v>419</v>
      </c>
      <c r="G79" s="820" t="s">
        <v>1445</v>
      </c>
    </row>
    <row r="80" spans="1:7" x14ac:dyDescent="0.2">
      <c r="A80" s="819">
        <v>165</v>
      </c>
      <c r="B80" s="820" t="s">
        <v>2157</v>
      </c>
      <c r="C80" s="821">
        <v>22440</v>
      </c>
      <c r="D80" s="820" t="s">
        <v>2158</v>
      </c>
      <c r="E80" s="820" t="s">
        <v>957</v>
      </c>
      <c r="F80" s="820" t="s">
        <v>2159</v>
      </c>
      <c r="G80" s="820" t="s">
        <v>2157</v>
      </c>
    </row>
    <row r="81" spans="1:7" x14ac:dyDescent="0.2">
      <c r="A81" s="1175">
        <v>166</v>
      </c>
      <c r="B81" s="652" t="s">
        <v>2287</v>
      </c>
      <c r="C81" s="1176">
        <v>42020</v>
      </c>
      <c r="D81" s="652" t="s">
        <v>2292</v>
      </c>
      <c r="E81" s="652" t="s">
        <v>951</v>
      </c>
      <c r="F81" s="1174" t="s">
        <v>2297</v>
      </c>
      <c r="G81" s="652" t="s">
        <v>2287</v>
      </c>
    </row>
    <row r="82" spans="1:7" x14ac:dyDescent="0.2">
      <c r="A82" s="1175">
        <v>167</v>
      </c>
      <c r="B82" s="652" t="s">
        <v>2288</v>
      </c>
      <c r="C82" s="1176">
        <v>69400</v>
      </c>
      <c r="D82" s="652" t="s">
        <v>2293</v>
      </c>
      <c r="E82" s="652" t="s">
        <v>957</v>
      </c>
      <c r="F82" s="1174" t="s">
        <v>42</v>
      </c>
      <c r="G82" s="652" t="s">
        <v>2288</v>
      </c>
    </row>
    <row r="83" spans="1:7" x14ac:dyDescent="0.2">
      <c r="A83" s="1175">
        <v>168</v>
      </c>
      <c r="B83" s="652" t="s">
        <v>2289</v>
      </c>
      <c r="C83" s="1176">
        <v>8108</v>
      </c>
      <c r="D83" s="652" t="s">
        <v>2294</v>
      </c>
      <c r="E83" s="652"/>
      <c r="F83" s="1174" t="s">
        <v>2298</v>
      </c>
      <c r="G83" s="652" t="s">
        <v>2289</v>
      </c>
    </row>
    <row r="84" spans="1:7" x14ac:dyDescent="0.2">
      <c r="A84" s="1175">
        <v>169</v>
      </c>
      <c r="B84" s="652" t="s">
        <v>2290</v>
      </c>
      <c r="C84" s="1176">
        <v>11300</v>
      </c>
      <c r="D84" s="652" t="s">
        <v>2295</v>
      </c>
      <c r="E84" s="652" t="s">
        <v>957</v>
      </c>
      <c r="F84" s="1174" t="s">
        <v>2299</v>
      </c>
      <c r="G84" s="652" t="s">
        <v>2290</v>
      </c>
    </row>
    <row r="85" spans="1:7" ht="12.75" x14ac:dyDescent="0.2">
      <c r="A85" s="1175">
        <v>170</v>
      </c>
      <c r="B85" s="652" t="s">
        <v>2291</v>
      </c>
      <c r="C85" s="1176">
        <v>6300</v>
      </c>
      <c r="D85" s="652" t="s">
        <v>2296</v>
      </c>
      <c r="E85" s="652"/>
      <c r="F85" s="1179"/>
      <c r="G85" s="652" t="s">
        <v>2291</v>
      </c>
    </row>
    <row r="86" spans="1:7" x14ac:dyDescent="0.2">
      <c r="A86" s="1175">
        <v>171</v>
      </c>
      <c r="B86" s="1313" t="s">
        <v>2385</v>
      </c>
      <c r="C86" s="1314">
        <v>6210</v>
      </c>
      <c r="D86" s="1313" t="s">
        <v>2451</v>
      </c>
      <c r="E86" s="1313"/>
      <c r="F86" s="1313" t="s">
        <v>2452</v>
      </c>
      <c r="G86" s="1175" t="s">
        <v>2385</v>
      </c>
    </row>
    <row r="87" spans="1:7" x14ac:dyDescent="0.2">
      <c r="A87" s="1175">
        <v>172</v>
      </c>
      <c r="B87" s="1313" t="s">
        <v>2371</v>
      </c>
      <c r="C87" s="1314">
        <v>5114</v>
      </c>
      <c r="D87" s="1313" t="s">
        <v>2453</v>
      </c>
      <c r="E87" s="1313" t="s">
        <v>947</v>
      </c>
      <c r="F87" s="1313" t="s">
        <v>2454</v>
      </c>
      <c r="G87" s="1175" t="s">
        <v>2371</v>
      </c>
    </row>
    <row r="88" spans="1:7" x14ac:dyDescent="0.2">
      <c r="A88" s="1175"/>
      <c r="B88" s="1313"/>
      <c r="C88" s="1314"/>
      <c r="D88" s="1313"/>
      <c r="E88" s="1313"/>
      <c r="F88" s="1313"/>
      <c r="G88" s="1175"/>
    </row>
    <row r="89" spans="1:7" x14ac:dyDescent="0.2">
      <c r="A89" s="1175"/>
      <c r="B89" s="1313"/>
      <c r="C89" s="1314"/>
      <c r="D89" s="1315"/>
      <c r="E89" s="1315"/>
      <c r="F89" s="1313"/>
      <c r="G89" s="1175"/>
    </row>
    <row r="90" spans="1:7" x14ac:dyDescent="0.2">
      <c r="A90" s="1175"/>
      <c r="B90" s="1316"/>
      <c r="C90" s="1317"/>
      <c r="D90" s="1316"/>
      <c r="E90" s="1316"/>
      <c r="F90" s="1316"/>
      <c r="G90" s="1175"/>
    </row>
    <row r="91" spans="1:7" x14ac:dyDescent="0.2">
      <c r="A91" s="1175"/>
      <c r="B91" s="1177"/>
      <c r="C91" s="1178"/>
      <c r="D91" s="1177"/>
      <c r="E91" s="1177"/>
      <c r="F91" s="1177"/>
      <c r="G91" s="1175"/>
    </row>
    <row r="92" spans="1:7" x14ac:dyDescent="0.2">
      <c r="A92" s="1175"/>
      <c r="B92" s="1177"/>
      <c r="C92" s="1178"/>
      <c r="D92" s="1177"/>
      <c r="E92" s="1177"/>
      <c r="F92" s="1177"/>
      <c r="G92" s="1175"/>
    </row>
    <row r="93" spans="1:7" x14ac:dyDescent="0.2">
      <c r="A93" s="1175"/>
      <c r="B93" s="1177"/>
      <c r="C93" s="1178"/>
      <c r="D93" s="1177"/>
      <c r="E93" s="1177"/>
      <c r="F93" s="1177"/>
      <c r="G93" s="1175"/>
    </row>
    <row r="94" spans="1:7" x14ac:dyDescent="0.2">
      <c r="A94" s="1175"/>
      <c r="B94" s="1177"/>
      <c r="C94" s="1178"/>
      <c r="D94" s="1177"/>
      <c r="E94" s="1177"/>
      <c r="F94" s="1177"/>
      <c r="G94" s="1175"/>
    </row>
    <row r="95" spans="1:7" x14ac:dyDescent="0.2">
      <c r="A95" s="55"/>
      <c r="B95" s="140"/>
      <c r="C95" s="377"/>
      <c r="D95" s="140"/>
      <c r="E95" s="140"/>
      <c r="F95" s="140"/>
    </row>
    <row r="96" spans="1:7" x14ac:dyDescent="0.2">
      <c r="A96" s="55"/>
      <c r="B96" s="140"/>
      <c r="C96" s="377"/>
      <c r="D96" s="140"/>
      <c r="E96" s="140"/>
      <c r="F96" s="140"/>
    </row>
    <row r="97" spans="1:6" x14ac:dyDescent="0.2">
      <c r="A97" s="55"/>
      <c r="B97" s="141"/>
      <c r="C97" s="378"/>
      <c r="D97" s="141"/>
      <c r="E97" s="141"/>
      <c r="F97" s="141"/>
    </row>
    <row r="98" spans="1:6" x14ac:dyDescent="0.2">
      <c r="A98" s="55"/>
      <c r="B98" s="141"/>
      <c r="C98" s="378"/>
      <c r="D98" s="141"/>
      <c r="E98" s="141"/>
      <c r="F98" s="141"/>
    </row>
    <row r="99" spans="1:6" x14ac:dyDescent="0.2">
      <c r="A99" s="55"/>
      <c r="B99" s="141"/>
      <c r="C99" s="378"/>
      <c r="D99" s="141"/>
      <c r="E99" s="141"/>
      <c r="F99" s="141"/>
    </row>
    <row r="100" spans="1:6" x14ac:dyDescent="0.2">
      <c r="A100" s="55"/>
      <c r="B100" s="141"/>
      <c r="C100" s="378"/>
      <c r="D100" s="141"/>
      <c r="E100" s="141"/>
      <c r="F100" s="141"/>
    </row>
    <row r="101" spans="1:6" x14ac:dyDescent="0.2">
      <c r="A101" s="55"/>
      <c r="B101" s="141"/>
      <c r="C101" s="378"/>
      <c r="D101" s="141"/>
      <c r="E101" s="141"/>
      <c r="F101" s="141"/>
    </row>
    <row r="102" spans="1:6" x14ac:dyDescent="0.2">
      <c r="A102" s="55"/>
      <c r="B102" s="141"/>
      <c r="C102" s="378"/>
      <c r="D102" s="141"/>
      <c r="E102" s="141"/>
      <c r="F102" s="141"/>
    </row>
    <row r="103" spans="1:6" x14ac:dyDescent="0.2">
      <c r="A103" s="55"/>
      <c r="B103" s="140"/>
      <c r="C103" s="377"/>
      <c r="D103" s="140"/>
      <c r="E103" s="140"/>
      <c r="F103" s="140"/>
    </row>
    <row r="104" spans="1:6" x14ac:dyDescent="0.2">
      <c r="A104" s="55"/>
      <c r="B104" s="140"/>
      <c r="C104" s="377"/>
      <c r="D104" s="140"/>
      <c r="E104" s="140"/>
      <c r="F104" s="140"/>
    </row>
    <row r="105" spans="1:6" x14ac:dyDescent="0.2">
      <c r="A105" s="55"/>
      <c r="B105" s="140"/>
      <c r="C105" s="377"/>
      <c r="D105" s="140"/>
      <c r="E105" s="140"/>
      <c r="F105" s="140"/>
    </row>
    <row r="106" spans="1:6" x14ac:dyDescent="0.2">
      <c r="A106" s="55"/>
      <c r="B106" s="140"/>
      <c r="C106" s="377"/>
      <c r="D106" s="140"/>
      <c r="E106" s="140"/>
      <c r="F106" s="140"/>
    </row>
    <row r="107" spans="1:6" x14ac:dyDescent="0.2">
      <c r="A107" s="55"/>
      <c r="B107" s="140"/>
      <c r="C107" s="377"/>
      <c r="D107" s="140"/>
      <c r="E107" s="140"/>
      <c r="F107" s="140"/>
    </row>
    <row r="108" spans="1:6" x14ac:dyDescent="0.2">
      <c r="A108" s="55"/>
      <c r="B108" s="140"/>
      <c r="C108" s="377"/>
      <c r="D108" s="140"/>
      <c r="E108" s="140"/>
      <c r="F108" s="140"/>
    </row>
    <row r="109" spans="1:6" x14ac:dyDescent="0.2">
      <c r="A109" s="55"/>
      <c r="B109" s="140"/>
      <c r="C109" s="377"/>
      <c r="D109" s="140"/>
      <c r="E109" s="140"/>
      <c r="F109" s="140"/>
    </row>
    <row r="110" spans="1:6" x14ac:dyDescent="0.2">
      <c r="A110" s="55"/>
      <c r="B110" s="140"/>
      <c r="C110" s="377"/>
      <c r="D110" s="140"/>
      <c r="E110" s="140"/>
      <c r="F110" s="140"/>
    </row>
    <row r="111" spans="1:6" x14ac:dyDescent="0.2">
      <c r="A111" s="55"/>
      <c r="B111" s="140"/>
      <c r="C111" s="377"/>
      <c r="D111" s="140"/>
      <c r="E111" s="140"/>
      <c r="F111" s="140"/>
    </row>
    <row r="112" spans="1:6" x14ac:dyDescent="0.2">
      <c r="A112" s="55"/>
      <c r="B112" s="140"/>
      <c r="C112" s="377"/>
      <c r="D112" s="140"/>
      <c r="E112" s="140"/>
      <c r="F112" s="140"/>
    </row>
    <row r="113" spans="1:6" x14ac:dyDescent="0.2">
      <c r="A113" s="55"/>
      <c r="B113" s="140"/>
      <c r="C113" s="377"/>
      <c r="D113" s="140"/>
      <c r="E113" s="140"/>
      <c r="F113" s="140"/>
    </row>
    <row r="114" spans="1:6" x14ac:dyDescent="0.2">
      <c r="A114" s="55"/>
      <c r="B114" s="140"/>
      <c r="C114" s="377"/>
      <c r="D114" s="140"/>
      <c r="E114" s="140"/>
      <c r="F114" s="140"/>
    </row>
    <row r="115" spans="1:6" x14ac:dyDescent="0.2">
      <c r="A115" s="55"/>
      <c r="B115" s="140"/>
      <c r="C115" s="377"/>
      <c r="D115" s="140"/>
      <c r="E115" s="140"/>
      <c r="F115" s="140"/>
    </row>
    <row r="116" spans="1:6" x14ac:dyDescent="0.2">
      <c r="A116" s="55"/>
      <c r="B116" s="140"/>
      <c r="C116" s="377"/>
      <c r="D116" s="140"/>
      <c r="E116" s="140"/>
      <c r="F116" s="140"/>
    </row>
    <row r="117" spans="1:6" x14ac:dyDescent="0.2">
      <c r="A117" s="55"/>
      <c r="B117" s="140"/>
      <c r="C117" s="377"/>
      <c r="D117" s="140"/>
      <c r="E117" s="140"/>
      <c r="F117" s="140"/>
    </row>
    <row r="118" spans="1:6" x14ac:dyDescent="0.2">
      <c r="A118" s="55"/>
      <c r="B118" s="140"/>
      <c r="C118" s="377"/>
      <c r="D118" s="140"/>
      <c r="E118" s="140"/>
      <c r="F118" s="140"/>
    </row>
    <row r="119" spans="1:6" x14ac:dyDescent="0.2">
      <c r="A119" s="55"/>
      <c r="B119" s="140"/>
      <c r="C119" s="377"/>
      <c r="D119" s="140"/>
      <c r="E119" s="140"/>
      <c r="F119" s="140"/>
    </row>
    <row r="120" spans="1:6" x14ac:dyDescent="0.2">
      <c r="A120" s="55"/>
      <c r="B120" s="140"/>
      <c r="C120" s="377"/>
      <c r="D120" s="140"/>
      <c r="E120" s="140"/>
      <c r="F120" s="140"/>
    </row>
    <row r="121" spans="1:6" x14ac:dyDescent="0.2">
      <c r="A121" s="55"/>
      <c r="B121" s="140"/>
      <c r="C121" s="377"/>
      <c r="D121" s="140"/>
      <c r="E121" s="140"/>
      <c r="F121" s="140"/>
    </row>
    <row r="122" spans="1:6" x14ac:dyDescent="0.2">
      <c r="A122" s="55"/>
      <c r="B122" s="140"/>
      <c r="C122" s="377"/>
      <c r="D122" s="140"/>
      <c r="E122" s="140"/>
      <c r="F122" s="140"/>
    </row>
    <row r="123" spans="1:6" x14ac:dyDescent="0.2">
      <c r="A123" s="55"/>
      <c r="B123" s="140"/>
      <c r="C123" s="377"/>
      <c r="D123" s="140"/>
      <c r="E123" s="140"/>
      <c r="F123" s="140"/>
    </row>
    <row r="124" spans="1:6" x14ac:dyDescent="0.2">
      <c r="A124" s="55"/>
      <c r="B124" s="140"/>
      <c r="C124" s="377"/>
      <c r="D124" s="140"/>
      <c r="E124" s="140"/>
      <c r="F124" s="140"/>
    </row>
    <row r="125" spans="1:6" x14ac:dyDescent="0.2">
      <c r="A125" s="55"/>
      <c r="B125" s="140"/>
      <c r="C125" s="377"/>
      <c r="D125" s="140"/>
      <c r="E125" s="140"/>
      <c r="F125" s="140"/>
    </row>
    <row r="126" spans="1:6" x14ac:dyDescent="0.2">
      <c r="A126" s="55"/>
      <c r="B126" s="140"/>
      <c r="C126" s="377"/>
      <c r="D126" s="140"/>
      <c r="E126" s="140"/>
      <c r="F126" s="140"/>
    </row>
    <row r="127" spans="1:6" x14ac:dyDescent="0.2">
      <c r="A127" s="55"/>
      <c r="B127" s="140"/>
      <c r="C127" s="377"/>
      <c r="D127" s="140"/>
      <c r="E127" s="140"/>
      <c r="F127" s="140"/>
    </row>
    <row r="128" spans="1:6" x14ac:dyDescent="0.2">
      <c r="A128" s="55"/>
      <c r="B128" s="140"/>
      <c r="C128" s="377"/>
      <c r="D128" s="140"/>
      <c r="E128" s="140"/>
      <c r="F128" s="140"/>
    </row>
    <row r="129" spans="1:6" x14ac:dyDescent="0.2">
      <c r="A129" s="55"/>
      <c r="B129" s="140"/>
      <c r="C129" s="377"/>
      <c r="D129" s="140"/>
      <c r="E129" s="140"/>
      <c r="F129" s="140"/>
    </row>
    <row r="130" spans="1:6" x14ac:dyDescent="0.2">
      <c r="A130" s="55"/>
      <c r="B130" s="140"/>
      <c r="C130" s="377"/>
      <c r="D130" s="140"/>
      <c r="E130" s="140"/>
      <c r="F130" s="140"/>
    </row>
    <row r="131" spans="1:6" x14ac:dyDescent="0.2">
      <c r="A131" s="55"/>
      <c r="B131" s="140"/>
      <c r="C131" s="377"/>
      <c r="D131" s="140"/>
      <c r="E131" s="140"/>
      <c r="F131" s="140"/>
    </row>
    <row r="132" spans="1:6" x14ac:dyDescent="0.2">
      <c r="A132" s="55"/>
      <c r="B132" s="140"/>
      <c r="C132" s="377"/>
      <c r="D132" s="140"/>
      <c r="E132" s="140"/>
      <c r="F132" s="140"/>
    </row>
    <row r="133" spans="1:6" x14ac:dyDescent="0.2">
      <c r="A133" s="55"/>
      <c r="B133" s="140"/>
      <c r="C133" s="377"/>
      <c r="D133" s="140"/>
      <c r="E133" s="140"/>
      <c r="F133" s="140"/>
    </row>
    <row r="134" spans="1:6" x14ac:dyDescent="0.2">
      <c r="A134" s="55"/>
      <c r="B134" s="140"/>
      <c r="C134" s="377"/>
      <c r="D134" s="140"/>
      <c r="E134" s="140"/>
      <c r="F134" s="140"/>
    </row>
    <row r="135" spans="1:6" x14ac:dyDescent="0.2">
      <c r="A135" s="55"/>
      <c r="B135" s="140"/>
      <c r="C135" s="377"/>
      <c r="D135" s="140"/>
      <c r="E135" s="140"/>
      <c r="F135" s="140"/>
    </row>
    <row r="136" spans="1:6" x14ac:dyDescent="0.2">
      <c r="A136" s="55"/>
      <c r="B136" s="140"/>
      <c r="C136" s="377"/>
      <c r="D136" s="140"/>
      <c r="E136" s="140"/>
      <c r="F136" s="140"/>
    </row>
    <row r="137" spans="1:6" x14ac:dyDescent="0.2">
      <c r="A137" s="55"/>
      <c r="B137" s="141"/>
      <c r="C137" s="378"/>
      <c r="D137" s="141"/>
      <c r="E137" s="141"/>
      <c r="F137" s="141"/>
    </row>
    <row r="138" spans="1:6" x14ac:dyDescent="0.2">
      <c r="A138" s="55"/>
      <c r="B138" s="141"/>
      <c r="C138" s="378"/>
      <c r="D138" s="141"/>
      <c r="E138" s="141"/>
      <c r="F138" s="141"/>
    </row>
    <row r="139" spans="1:6" x14ac:dyDescent="0.2">
      <c r="A139" s="55"/>
      <c r="B139" s="141"/>
      <c r="C139" s="378"/>
      <c r="D139" s="141"/>
      <c r="E139" s="141"/>
      <c r="F139" s="141"/>
    </row>
    <row r="140" spans="1:6" x14ac:dyDescent="0.2">
      <c r="A140" s="55"/>
      <c r="B140" s="141"/>
      <c r="C140" s="378"/>
      <c r="D140" s="141"/>
      <c r="E140" s="141"/>
      <c r="F140" s="141"/>
    </row>
    <row r="141" spans="1:6" x14ac:dyDescent="0.2">
      <c r="A141" s="55"/>
      <c r="B141" s="141"/>
      <c r="C141" s="378"/>
      <c r="D141" s="141"/>
      <c r="E141" s="141"/>
      <c r="F141" s="141"/>
    </row>
    <row r="142" spans="1:6" x14ac:dyDescent="0.2">
      <c r="A142" s="55"/>
      <c r="B142" s="141"/>
      <c r="C142" s="378"/>
      <c r="D142" s="141"/>
      <c r="E142" s="141"/>
      <c r="F142" s="141"/>
    </row>
    <row r="143" spans="1:6" x14ac:dyDescent="0.2">
      <c r="A143" s="55"/>
      <c r="B143" s="141"/>
      <c r="C143" s="378"/>
      <c r="D143" s="141"/>
      <c r="E143" s="141"/>
      <c r="F143" s="141"/>
    </row>
    <row r="144" spans="1:6" x14ac:dyDescent="0.2">
      <c r="A144" s="55"/>
      <c r="B144" s="140"/>
      <c r="C144" s="377"/>
      <c r="D144" s="140"/>
      <c r="E144" s="140"/>
      <c r="F144" s="140"/>
    </row>
    <row r="145" spans="1:6" x14ac:dyDescent="0.2">
      <c r="A145" s="55"/>
      <c r="B145" s="140"/>
      <c r="C145" s="377"/>
      <c r="D145" s="140"/>
      <c r="E145" s="140"/>
      <c r="F145" s="140"/>
    </row>
    <row r="146" spans="1:6" x14ac:dyDescent="0.2">
      <c r="A146" s="55"/>
      <c r="B146" s="140"/>
      <c r="C146" s="377"/>
      <c r="D146" s="140"/>
      <c r="E146" s="140"/>
      <c r="F146" s="140"/>
    </row>
    <row r="147" spans="1:6" x14ac:dyDescent="0.2">
      <c r="A147" s="55"/>
      <c r="B147" s="140"/>
      <c r="C147" s="377"/>
      <c r="D147" s="140"/>
      <c r="E147" s="140"/>
      <c r="F147" s="140"/>
    </row>
    <row r="148" spans="1:6" x14ac:dyDescent="0.2">
      <c r="A148" s="55"/>
      <c r="B148" s="140"/>
      <c r="C148" s="377"/>
      <c r="D148" s="140"/>
      <c r="E148" s="140"/>
      <c r="F148" s="140"/>
    </row>
    <row r="149" spans="1:6" x14ac:dyDescent="0.2">
      <c r="A149" s="55"/>
      <c r="B149" s="140"/>
      <c r="C149" s="377"/>
      <c r="D149" s="140"/>
      <c r="E149" s="140"/>
      <c r="F149" s="140"/>
    </row>
    <row r="150" spans="1:6" x14ac:dyDescent="0.2">
      <c r="A150" s="55"/>
      <c r="B150" s="140"/>
      <c r="C150" s="377"/>
      <c r="D150" s="140"/>
      <c r="E150" s="140"/>
      <c r="F150" s="140"/>
    </row>
    <row r="151" spans="1:6" x14ac:dyDescent="0.2">
      <c r="A151" s="55"/>
      <c r="B151" s="140"/>
      <c r="C151" s="377"/>
      <c r="D151" s="140"/>
      <c r="E151" s="140"/>
      <c r="F151" s="140"/>
    </row>
    <row r="152" spans="1:6" x14ac:dyDescent="0.2">
      <c r="A152" s="55"/>
      <c r="B152" s="140"/>
      <c r="C152" s="377"/>
      <c r="D152" s="140"/>
      <c r="E152" s="140"/>
      <c r="F152" s="140"/>
    </row>
    <row r="153" spans="1:6" x14ac:dyDescent="0.2">
      <c r="A153" s="55"/>
      <c r="B153" s="140"/>
      <c r="C153" s="377"/>
      <c r="D153" s="140"/>
      <c r="E153" s="140"/>
      <c r="F153" s="140"/>
    </row>
    <row r="154" spans="1:6" x14ac:dyDescent="0.2">
      <c r="A154" s="55"/>
      <c r="B154" s="140"/>
      <c r="C154" s="377"/>
      <c r="D154" s="140"/>
      <c r="E154" s="140"/>
      <c r="F154" s="140"/>
    </row>
    <row r="155" spans="1:6" x14ac:dyDescent="0.2">
      <c r="A155" s="55"/>
      <c r="B155" s="140"/>
      <c r="C155" s="377"/>
      <c r="D155" s="140"/>
      <c r="E155" s="140"/>
      <c r="F155" s="140"/>
    </row>
    <row r="156" spans="1:6" x14ac:dyDescent="0.2">
      <c r="A156" s="55"/>
      <c r="B156" s="140"/>
      <c r="C156" s="377"/>
      <c r="D156" s="140"/>
      <c r="E156" s="140"/>
      <c r="F156" s="140"/>
    </row>
    <row r="157" spans="1:6" x14ac:dyDescent="0.2">
      <c r="A157" s="55"/>
      <c r="B157" s="140"/>
      <c r="C157" s="377"/>
      <c r="D157" s="140"/>
      <c r="E157" s="140"/>
      <c r="F157" s="140"/>
    </row>
    <row r="158" spans="1:6" x14ac:dyDescent="0.2">
      <c r="A158" s="55"/>
      <c r="B158" s="140"/>
      <c r="C158" s="377"/>
      <c r="D158" s="140"/>
      <c r="E158" s="140"/>
      <c r="F158" s="140"/>
    </row>
    <row r="159" spans="1:6" x14ac:dyDescent="0.2">
      <c r="A159" s="55"/>
      <c r="B159" s="140"/>
      <c r="C159" s="377"/>
      <c r="D159" s="140"/>
      <c r="E159" s="140"/>
      <c r="F159" s="140"/>
    </row>
    <row r="160" spans="1:6" x14ac:dyDescent="0.2">
      <c r="A160" s="55"/>
      <c r="B160" s="140"/>
      <c r="C160" s="377"/>
      <c r="D160" s="140"/>
      <c r="E160" s="140"/>
      <c r="F160" s="140"/>
    </row>
    <row r="161" spans="1:6" x14ac:dyDescent="0.2">
      <c r="A161" s="55"/>
      <c r="B161" s="140"/>
      <c r="C161" s="377"/>
      <c r="D161" s="140"/>
      <c r="E161" s="140"/>
      <c r="F161" s="140"/>
    </row>
    <row r="162" spans="1:6" x14ac:dyDescent="0.2">
      <c r="A162" s="55"/>
      <c r="B162" s="140"/>
      <c r="C162" s="377"/>
      <c r="D162" s="140"/>
      <c r="E162" s="140"/>
      <c r="F162" s="140"/>
    </row>
    <row r="163" spans="1:6" x14ac:dyDescent="0.2">
      <c r="A163" s="55"/>
      <c r="B163" s="140"/>
      <c r="C163" s="377"/>
      <c r="D163" s="140"/>
      <c r="E163" s="140"/>
      <c r="F163" s="140"/>
    </row>
    <row r="164" spans="1:6" x14ac:dyDescent="0.2">
      <c r="A164" s="55"/>
      <c r="B164" s="140"/>
      <c r="C164" s="377"/>
      <c r="D164" s="140"/>
      <c r="E164" s="140"/>
      <c r="F164" s="140"/>
    </row>
    <row r="165" spans="1:6" x14ac:dyDescent="0.2">
      <c r="A165" s="55"/>
      <c r="B165" s="140"/>
      <c r="C165" s="377"/>
      <c r="D165" s="140"/>
      <c r="E165" s="140"/>
      <c r="F165" s="140"/>
    </row>
    <row r="166" spans="1:6" x14ac:dyDescent="0.2">
      <c r="A166" s="55"/>
      <c r="B166" s="140"/>
      <c r="C166" s="377"/>
      <c r="D166" s="140"/>
      <c r="E166" s="140"/>
      <c r="F166" s="140"/>
    </row>
    <row r="167" spans="1:6" x14ac:dyDescent="0.2">
      <c r="A167" s="55"/>
      <c r="B167" s="140"/>
      <c r="C167" s="377"/>
      <c r="D167" s="140"/>
      <c r="E167" s="140"/>
      <c r="F167" s="140"/>
    </row>
    <row r="168" spans="1:6" x14ac:dyDescent="0.2">
      <c r="A168" s="55"/>
      <c r="B168" s="140"/>
      <c r="C168" s="377"/>
      <c r="D168" s="140"/>
      <c r="E168" s="140"/>
      <c r="F168" s="140"/>
    </row>
    <row r="169" spans="1:6" x14ac:dyDescent="0.2">
      <c r="A169" s="55"/>
      <c r="B169" s="140"/>
      <c r="C169" s="377"/>
      <c r="D169" s="140"/>
      <c r="E169" s="140"/>
      <c r="F169" s="140"/>
    </row>
    <row r="170" spans="1:6" x14ac:dyDescent="0.2">
      <c r="A170" s="55"/>
      <c r="B170" s="140"/>
      <c r="C170" s="377"/>
      <c r="D170" s="140"/>
      <c r="E170" s="140"/>
      <c r="F170" s="140"/>
    </row>
    <row r="171" spans="1:6" x14ac:dyDescent="0.2">
      <c r="A171" s="55"/>
      <c r="B171" s="140"/>
      <c r="C171" s="377"/>
      <c r="D171" s="140"/>
      <c r="E171" s="140"/>
      <c r="F171" s="140"/>
    </row>
    <row r="172" spans="1:6" x14ac:dyDescent="0.2">
      <c r="A172" s="55"/>
      <c r="B172" s="140"/>
      <c r="C172" s="377"/>
      <c r="D172" s="140"/>
      <c r="E172" s="140"/>
      <c r="F172" s="140"/>
    </row>
    <row r="173" spans="1:6" x14ac:dyDescent="0.2">
      <c r="A173" s="55"/>
      <c r="B173" s="140"/>
      <c r="C173" s="377"/>
      <c r="D173" s="140"/>
      <c r="E173" s="140"/>
      <c r="F173" s="140"/>
    </row>
    <row r="174" spans="1:6" x14ac:dyDescent="0.2">
      <c r="A174" s="55"/>
      <c r="B174" s="140"/>
      <c r="C174" s="377"/>
      <c r="D174" s="140"/>
      <c r="E174" s="140"/>
      <c r="F174" s="140"/>
    </row>
    <row r="175" spans="1:6" x14ac:dyDescent="0.2">
      <c r="A175" s="55"/>
      <c r="B175" s="140"/>
      <c r="C175" s="377"/>
      <c r="D175" s="140"/>
      <c r="E175" s="140"/>
      <c r="F175" s="140"/>
    </row>
    <row r="176" spans="1:6" x14ac:dyDescent="0.2">
      <c r="A176" s="55"/>
      <c r="B176" s="140"/>
      <c r="C176" s="377"/>
      <c r="D176" s="140"/>
      <c r="E176" s="140"/>
      <c r="F176" s="140"/>
    </row>
    <row r="177" spans="1:6" x14ac:dyDescent="0.2">
      <c r="A177" s="55"/>
      <c r="B177" s="140"/>
      <c r="C177" s="377"/>
      <c r="D177" s="140"/>
      <c r="E177" s="140"/>
      <c r="F177" s="140"/>
    </row>
    <row r="178" spans="1:6" x14ac:dyDescent="0.2">
      <c r="A178" s="55"/>
      <c r="B178" s="140"/>
      <c r="C178" s="377"/>
      <c r="D178" s="140"/>
      <c r="E178" s="140"/>
      <c r="F178" s="140"/>
    </row>
    <row r="179" spans="1:6" x14ac:dyDescent="0.2">
      <c r="A179" s="55"/>
      <c r="B179" s="140"/>
      <c r="C179" s="377"/>
      <c r="D179" s="140"/>
      <c r="E179" s="140"/>
      <c r="F179" s="140"/>
    </row>
    <row r="180" spans="1:6" x14ac:dyDescent="0.2">
      <c r="A180" s="55"/>
      <c r="B180" s="140"/>
      <c r="C180" s="377"/>
      <c r="D180" s="140"/>
      <c r="E180" s="140"/>
      <c r="F180" s="140"/>
    </row>
    <row r="181" spans="1:6" x14ac:dyDescent="0.2">
      <c r="A181" s="55"/>
      <c r="B181" s="140"/>
      <c r="C181" s="377"/>
      <c r="D181" s="140"/>
      <c r="E181" s="140"/>
      <c r="F181" s="140"/>
    </row>
    <row r="182" spans="1:6" x14ac:dyDescent="0.2">
      <c r="A182" s="55"/>
      <c r="B182" s="140"/>
      <c r="C182" s="377"/>
      <c r="D182" s="140"/>
      <c r="E182" s="140"/>
      <c r="F182" s="140"/>
    </row>
    <row r="183" spans="1:6" x14ac:dyDescent="0.2">
      <c r="A183" s="55"/>
      <c r="B183" s="140"/>
      <c r="C183" s="377"/>
      <c r="D183" s="140"/>
      <c r="E183" s="140"/>
      <c r="F183" s="140"/>
    </row>
    <row r="184" spans="1:6" x14ac:dyDescent="0.2">
      <c r="A184" s="55"/>
      <c r="B184" s="140"/>
      <c r="C184" s="377"/>
      <c r="D184" s="140"/>
      <c r="E184" s="140"/>
      <c r="F184" s="140"/>
    </row>
    <row r="185" spans="1:6" x14ac:dyDescent="0.2">
      <c r="A185" s="55"/>
      <c r="B185" s="140"/>
      <c r="C185" s="377"/>
      <c r="D185" s="140"/>
      <c r="E185" s="140"/>
      <c r="F185" s="140"/>
    </row>
    <row r="186" spans="1:6" x14ac:dyDescent="0.2">
      <c r="A186" s="55"/>
      <c r="B186" s="140"/>
      <c r="C186" s="377"/>
      <c r="D186" s="140"/>
      <c r="E186" s="140"/>
      <c r="F186" s="140"/>
    </row>
    <row r="187" spans="1:6" x14ac:dyDescent="0.2">
      <c r="A187" s="55"/>
      <c r="B187" s="140"/>
      <c r="C187" s="377"/>
      <c r="D187" s="140"/>
      <c r="E187" s="140"/>
      <c r="F187" s="140"/>
    </row>
    <row r="188" spans="1:6" x14ac:dyDescent="0.2">
      <c r="A188" s="55"/>
      <c r="B188" s="140"/>
      <c r="C188" s="377"/>
      <c r="D188" s="140"/>
      <c r="E188" s="140"/>
      <c r="F188" s="140"/>
    </row>
    <row r="189" spans="1:6" x14ac:dyDescent="0.2">
      <c r="A189" s="55"/>
      <c r="B189" s="140"/>
      <c r="C189" s="377"/>
      <c r="D189" s="140"/>
      <c r="E189" s="140"/>
      <c r="F189" s="140"/>
    </row>
    <row r="190" spans="1:6" x14ac:dyDescent="0.2">
      <c r="A190" s="55"/>
      <c r="B190" s="140"/>
      <c r="C190" s="377"/>
      <c r="D190" s="140"/>
      <c r="E190" s="140"/>
      <c r="F190" s="140"/>
    </row>
    <row r="191" spans="1:6" x14ac:dyDescent="0.2">
      <c r="A191" s="55"/>
      <c r="B191" s="140"/>
      <c r="C191" s="377"/>
      <c r="D191" s="140"/>
      <c r="E191" s="140"/>
      <c r="F191" s="140"/>
    </row>
    <row r="192" spans="1:6" x14ac:dyDescent="0.2">
      <c r="A192" s="55"/>
      <c r="B192" s="140"/>
      <c r="C192" s="377"/>
      <c r="D192" s="140"/>
      <c r="E192" s="140"/>
      <c r="F192" s="140"/>
    </row>
    <row r="193" spans="1:6" x14ac:dyDescent="0.2">
      <c r="A193" s="55"/>
      <c r="B193" s="140"/>
      <c r="C193" s="377"/>
      <c r="D193" s="140"/>
      <c r="E193" s="140"/>
      <c r="F193" s="140"/>
    </row>
    <row r="194" spans="1:6" x14ac:dyDescent="0.2">
      <c r="A194" s="55"/>
      <c r="B194" s="140"/>
      <c r="C194" s="377"/>
      <c r="D194" s="140"/>
      <c r="E194" s="140"/>
      <c r="F194" s="140"/>
    </row>
    <row r="195" spans="1:6" x14ac:dyDescent="0.2">
      <c r="A195" s="55"/>
      <c r="B195" s="140"/>
      <c r="C195" s="377"/>
      <c r="D195" s="140"/>
      <c r="E195" s="140"/>
      <c r="F195" s="140"/>
    </row>
    <row r="196" spans="1:6" x14ac:dyDescent="0.2">
      <c r="A196" s="55"/>
      <c r="B196" s="140"/>
      <c r="C196" s="377"/>
      <c r="D196" s="140"/>
      <c r="E196" s="140"/>
      <c r="F196" s="140"/>
    </row>
    <row r="197" spans="1:6" x14ac:dyDescent="0.2">
      <c r="A197" s="55"/>
      <c r="B197" s="140"/>
      <c r="C197" s="377"/>
      <c r="D197" s="140"/>
      <c r="E197" s="140"/>
      <c r="F197" s="140"/>
    </row>
    <row r="198" spans="1:6" x14ac:dyDescent="0.2">
      <c r="A198" s="55"/>
      <c r="B198" s="141"/>
      <c r="C198" s="378"/>
      <c r="D198" s="141"/>
      <c r="E198" s="141"/>
      <c r="F198" s="141"/>
    </row>
    <row r="199" spans="1:6" x14ac:dyDescent="0.2">
      <c r="A199" s="55"/>
      <c r="B199" s="141"/>
      <c r="C199" s="378"/>
      <c r="D199" s="141"/>
      <c r="E199" s="141"/>
      <c r="F199" s="141"/>
    </row>
    <row r="200" spans="1:6" x14ac:dyDescent="0.2">
      <c r="A200" s="55"/>
      <c r="B200" s="141"/>
      <c r="C200" s="378"/>
      <c r="D200" s="141"/>
      <c r="E200" s="141"/>
      <c r="F200" s="141"/>
    </row>
    <row r="201" spans="1:6" x14ac:dyDescent="0.2">
      <c r="A201" s="55"/>
      <c r="B201" s="141"/>
      <c r="C201" s="378"/>
      <c r="D201" s="141"/>
      <c r="E201" s="141"/>
      <c r="F201" s="141"/>
    </row>
    <row r="202" spans="1:6" x14ac:dyDescent="0.2">
      <c r="A202" s="55"/>
      <c r="B202" s="141"/>
      <c r="C202" s="378"/>
      <c r="D202" s="141"/>
      <c r="E202" s="141"/>
      <c r="F202" s="141"/>
    </row>
    <row r="203" spans="1:6" x14ac:dyDescent="0.2">
      <c r="A203" s="55"/>
      <c r="B203" s="140"/>
      <c r="C203" s="377"/>
      <c r="D203" s="140"/>
      <c r="E203" s="140"/>
      <c r="F203" s="140"/>
    </row>
    <row r="204" spans="1:6" x14ac:dyDescent="0.2">
      <c r="A204" s="55"/>
      <c r="B204" s="140"/>
      <c r="C204" s="377"/>
      <c r="D204" s="140"/>
      <c r="E204" s="140"/>
      <c r="F204" s="140"/>
    </row>
    <row r="205" spans="1:6" x14ac:dyDescent="0.2">
      <c r="A205" s="55"/>
      <c r="B205" s="140"/>
      <c r="C205" s="377"/>
      <c r="D205" s="140"/>
      <c r="E205" s="140"/>
      <c r="F205" s="140"/>
    </row>
    <row r="206" spans="1:6" x14ac:dyDescent="0.2">
      <c r="A206" s="55"/>
      <c r="B206" s="140"/>
      <c r="C206" s="377"/>
      <c r="D206" s="140"/>
      <c r="E206" s="140"/>
      <c r="F206" s="140"/>
    </row>
    <row r="207" spans="1:6" x14ac:dyDescent="0.2">
      <c r="A207" s="55"/>
      <c r="B207" s="140"/>
      <c r="C207" s="377"/>
      <c r="D207" s="140"/>
      <c r="E207" s="140"/>
      <c r="F207" s="140"/>
    </row>
    <row r="208" spans="1:6" x14ac:dyDescent="0.2">
      <c r="A208" s="55"/>
      <c r="B208" s="140"/>
      <c r="C208" s="377"/>
      <c r="D208" s="140"/>
      <c r="E208" s="140"/>
      <c r="F208" s="140"/>
    </row>
    <row r="209" spans="1:6" x14ac:dyDescent="0.2">
      <c r="A209" s="55"/>
      <c r="B209" s="140"/>
      <c r="C209" s="377"/>
      <c r="D209" s="140"/>
      <c r="E209" s="140"/>
      <c r="F209" s="140"/>
    </row>
    <row r="210" spans="1:6" x14ac:dyDescent="0.2">
      <c r="A210" s="55"/>
      <c r="B210" s="140"/>
      <c r="C210" s="377"/>
      <c r="D210" s="140"/>
      <c r="E210" s="140"/>
      <c r="F210" s="140"/>
    </row>
    <row r="211" spans="1:6" x14ac:dyDescent="0.2">
      <c r="A211" s="55"/>
      <c r="B211" s="140"/>
      <c r="C211" s="377"/>
      <c r="D211" s="140"/>
      <c r="E211" s="140"/>
      <c r="F211" s="140"/>
    </row>
    <row r="212" spans="1:6" x14ac:dyDescent="0.2">
      <c r="A212" s="55"/>
      <c r="B212" s="140"/>
      <c r="C212" s="377"/>
      <c r="D212" s="140"/>
      <c r="E212" s="140"/>
      <c r="F212" s="140"/>
    </row>
    <row r="213" spans="1:6" x14ac:dyDescent="0.2">
      <c r="A213" s="55"/>
      <c r="B213" s="140"/>
      <c r="C213" s="377"/>
      <c r="D213" s="140"/>
      <c r="E213" s="140"/>
      <c r="F213" s="140"/>
    </row>
    <row r="214" spans="1:6" x14ac:dyDescent="0.2">
      <c r="A214" s="55"/>
      <c r="B214" s="140"/>
      <c r="C214" s="377"/>
      <c r="D214" s="140"/>
      <c r="E214" s="140"/>
      <c r="F214" s="140"/>
    </row>
    <row r="215" spans="1:6" x14ac:dyDescent="0.2">
      <c r="A215" s="55"/>
      <c r="B215" s="140"/>
      <c r="C215" s="377"/>
      <c r="D215" s="140"/>
      <c r="E215" s="140"/>
      <c r="F215" s="140"/>
    </row>
    <row r="216" spans="1:6" x14ac:dyDescent="0.2">
      <c r="A216" s="55"/>
      <c r="B216" s="140"/>
      <c r="C216" s="377"/>
      <c r="D216" s="140"/>
      <c r="E216" s="140"/>
      <c r="F216" s="140"/>
    </row>
    <row r="217" spans="1:6" x14ac:dyDescent="0.2">
      <c r="A217" s="55"/>
      <c r="B217" s="140"/>
      <c r="C217" s="377"/>
      <c r="D217" s="140"/>
      <c r="E217" s="140"/>
      <c r="F217" s="140"/>
    </row>
    <row r="218" spans="1:6" x14ac:dyDescent="0.2">
      <c r="A218" s="55"/>
      <c r="B218" s="140"/>
      <c r="C218" s="377"/>
      <c r="D218" s="140"/>
      <c r="E218" s="140"/>
      <c r="F218" s="140"/>
    </row>
    <row r="219" spans="1:6" x14ac:dyDescent="0.2">
      <c r="A219" s="55"/>
      <c r="B219" s="140"/>
      <c r="C219" s="377"/>
      <c r="D219" s="140"/>
      <c r="E219" s="140"/>
      <c r="F219" s="140"/>
    </row>
    <row r="220" spans="1:6" x14ac:dyDescent="0.2">
      <c r="A220" s="55"/>
      <c r="B220" s="141"/>
      <c r="C220" s="378"/>
      <c r="D220" s="141"/>
      <c r="E220" s="141"/>
      <c r="F220" s="141"/>
    </row>
    <row r="221" spans="1:6" x14ac:dyDescent="0.2">
      <c r="A221" s="55"/>
      <c r="B221" s="141"/>
      <c r="C221" s="378"/>
      <c r="D221" s="141"/>
      <c r="E221" s="141"/>
      <c r="F221" s="141"/>
    </row>
    <row r="222" spans="1:6" x14ac:dyDescent="0.2">
      <c r="A222" s="55"/>
      <c r="B222" s="141"/>
      <c r="C222" s="378"/>
      <c r="D222" s="141"/>
      <c r="E222" s="141"/>
      <c r="F222" s="141"/>
    </row>
    <row r="223" spans="1:6" x14ac:dyDescent="0.2">
      <c r="A223" s="55"/>
      <c r="B223" s="141"/>
      <c r="C223" s="378"/>
      <c r="D223" s="141"/>
      <c r="E223" s="141"/>
      <c r="F223" s="141"/>
    </row>
    <row r="224" spans="1:6" x14ac:dyDescent="0.2">
      <c r="A224" s="55"/>
      <c r="B224" s="141"/>
      <c r="C224" s="378"/>
      <c r="D224" s="141"/>
      <c r="E224" s="141"/>
      <c r="F224" s="141"/>
    </row>
    <row r="225" spans="1:6" x14ac:dyDescent="0.2">
      <c r="A225" s="55"/>
      <c r="B225" s="141"/>
      <c r="C225" s="378"/>
      <c r="D225" s="141"/>
      <c r="E225" s="141"/>
      <c r="F225" s="141"/>
    </row>
    <row r="226" spans="1:6" x14ac:dyDescent="0.2">
      <c r="A226" s="55"/>
      <c r="B226" s="140"/>
      <c r="C226" s="377"/>
      <c r="D226" s="140"/>
      <c r="E226" s="140"/>
      <c r="F226" s="140"/>
    </row>
    <row r="227" spans="1:6" x14ac:dyDescent="0.2">
      <c r="A227" s="55"/>
      <c r="B227" s="141"/>
      <c r="C227" s="378"/>
      <c r="D227" s="141"/>
      <c r="E227" s="141"/>
      <c r="F227" s="141"/>
    </row>
    <row r="228" spans="1:6" x14ac:dyDescent="0.2">
      <c r="A228" s="55"/>
      <c r="B228" s="141"/>
      <c r="C228" s="378"/>
      <c r="D228" s="141"/>
      <c r="E228" s="141"/>
      <c r="F228" s="141"/>
    </row>
    <row r="229" spans="1:6" x14ac:dyDescent="0.2">
      <c r="A229" s="55"/>
      <c r="B229" s="139"/>
      <c r="C229" s="375"/>
      <c r="D229" s="139"/>
      <c r="E229" s="139"/>
      <c r="F229" s="139"/>
    </row>
    <row r="230" spans="1:6" x14ac:dyDescent="0.2">
      <c r="B230" s="55"/>
      <c r="C230" s="376"/>
    </row>
  </sheetData>
  <sortState ref="A1:G318">
    <sortCondition ref="A1"/>
  </sortState>
  <phoneticPr fontId="0" type="noConversion"/>
  <hyperlinks>
    <hyperlink ref="F73" r:id="rId1" xr:uid="{00000000-0004-0000-0400-000000000000}"/>
  </hyperlinks>
  <pageMargins left="0.78740157499999996" right="0.78740157499999996" top="0.984251969" bottom="0.984251969" header="0.4921259845" footer="0.4921259845"/>
  <pageSetup paperSize="9" orientation="portrait" r:id="rId2"/>
  <headerFooter alignWithMargins="0"/>
  <ignoredErrors>
    <ignoredError sqref="C74:C7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D421"/>
  <sheetViews>
    <sheetView workbookViewId="0">
      <pane ySplit="1" topLeftCell="A2" activePane="bottomLeft" state="frozen"/>
      <selection pane="bottomLeft" activeCell="B15" sqref="B15"/>
    </sheetView>
  </sheetViews>
  <sheetFormatPr baseColWidth="10" defaultRowHeight="12.75" x14ac:dyDescent="0.2"/>
  <cols>
    <col min="1" max="1" width="8.42578125" style="2" customWidth="1"/>
    <col min="2" max="2" width="42.42578125" style="2" customWidth="1"/>
  </cols>
  <sheetData>
    <row r="1" spans="1:4" x14ac:dyDescent="0.2">
      <c r="A1" s="16" t="s">
        <v>495</v>
      </c>
      <c r="B1" s="16" t="s">
        <v>500</v>
      </c>
    </row>
    <row r="2" spans="1:4" x14ac:dyDescent="0.2">
      <c r="A2" s="537">
        <v>0</v>
      </c>
      <c r="B2" s="538" t="s">
        <v>499</v>
      </c>
      <c r="C2" s="2"/>
    </row>
    <row r="3" spans="1:4" x14ac:dyDescent="0.2">
      <c r="A3" s="537">
        <v>1</v>
      </c>
      <c r="B3" s="538" t="s">
        <v>754</v>
      </c>
      <c r="C3" s="2"/>
    </row>
    <row r="4" spans="1:4" ht="12.75" customHeight="1" x14ac:dyDescent="0.2">
      <c r="A4" s="537">
        <v>2</v>
      </c>
      <c r="B4" s="539" t="s">
        <v>906</v>
      </c>
      <c r="C4" s="12"/>
      <c r="D4" s="12"/>
    </row>
    <row r="5" spans="1:4" x14ac:dyDescent="0.2">
      <c r="A5" s="537">
        <v>3</v>
      </c>
      <c r="B5" s="539" t="s">
        <v>907</v>
      </c>
      <c r="C5" s="12"/>
      <c r="D5" s="12"/>
    </row>
    <row r="6" spans="1:4" x14ac:dyDescent="0.2">
      <c r="A6" s="537">
        <v>4</v>
      </c>
      <c r="B6" s="1173" t="s">
        <v>2286</v>
      </c>
      <c r="C6" s="12"/>
      <c r="D6" s="12"/>
    </row>
    <row r="7" spans="1:4" x14ac:dyDescent="0.2">
      <c r="A7" s="537">
        <v>5</v>
      </c>
      <c r="B7" s="539" t="s">
        <v>2285</v>
      </c>
      <c r="C7" s="12"/>
      <c r="D7" s="12"/>
    </row>
    <row r="8" spans="1:4" x14ac:dyDescent="0.2">
      <c r="A8" s="537">
        <v>6</v>
      </c>
      <c r="B8" s="539" t="s">
        <v>2242</v>
      </c>
      <c r="C8" s="12"/>
      <c r="D8" s="12"/>
    </row>
    <row r="9" spans="1:4" ht="24" x14ac:dyDescent="0.2">
      <c r="A9" s="537">
        <v>7</v>
      </c>
      <c r="B9" s="653" t="s">
        <v>2046</v>
      </c>
      <c r="C9" s="12"/>
      <c r="D9" s="12"/>
    </row>
    <row r="10" spans="1:4" x14ac:dyDescent="0.2">
      <c r="A10" s="537"/>
      <c r="B10" s="540"/>
      <c r="C10" s="2"/>
      <c r="D10" s="2"/>
    </row>
    <row r="11" spans="1:4" x14ac:dyDescent="0.2">
      <c r="B11" s="11"/>
    </row>
    <row r="12" spans="1:4" x14ac:dyDescent="0.2">
      <c r="B12" s="10"/>
    </row>
    <row r="13" spans="1:4" x14ac:dyDescent="0.2">
      <c r="B13" s="11"/>
    </row>
    <row r="14" spans="1:4" x14ac:dyDescent="0.2">
      <c r="B14" s="10"/>
    </row>
    <row r="15" spans="1:4" x14ac:dyDescent="0.2">
      <c r="B15" s="10"/>
    </row>
    <row r="16" spans="1:4" x14ac:dyDescent="0.2">
      <c r="B16" s="10"/>
    </row>
    <row r="17" spans="2:2" x14ac:dyDescent="0.2">
      <c r="B17" s="11"/>
    </row>
    <row r="18" spans="2:2" x14ac:dyDescent="0.2">
      <c r="B18" s="11"/>
    </row>
    <row r="19" spans="2:2" x14ac:dyDescent="0.2">
      <c r="B19" s="10"/>
    </row>
    <row r="20" spans="2:2" x14ac:dyDescent="0.2">
      <c r="B20" s="10"/>
    </row>
    <row r="21" spans="2:2" x14ac:dyDescent="0.2">
      <c r="B21" s="12"/>
    </row>
    <row r="22" spans="2:2" x14ac:dyDescent="0.2">
      <c r="B22" s="13"/>
    </row>
    <row r="23" spans="2:2" x14ac:dyDescent="0.2">
      <c r="B23" s="13"/>
    </row>
    <row r="24" spans="2:2" ht="13.5" customHeight="1" x14ac:dyDescent="0.2">
      <c r="B24" s="13"/>
    </row>
    <row r="25" spans="2:2" x14ac:dyDescent="0.2">
      <c r="B25" s="13"/>
    </row>
    <row r="26" spans="2:2" x14ac:dyDescent="0.2">
      <c r="B26" s="13"/>
    </row>
    <row r="27" spans="2:2" x14ac:dyDescent="0.2">
      <c r="B27" s="13"/>
    </row>
    <row r="28" spans="2:2" x14ac:dyDescent="0.2">
      <c r="B28" s="13"/>
    </row>
    <row r="29" spans="2:2" x14ac:dyDescent="0.2">
      <c r="B29" s="13"/>
    </row>
    <row r="30" spans="2:2" x14ac:dyDescent="0.2">
      <c r="B30" s="13"/>
    </row>
    <row r="31" spans="2:2" x14ac:dyDescent="0.2">
      <c r="B31" s="13"/>
    </row>
    <row r="32" spans="2:2" x14ac:dyDescent="0.2">
      <c r="B32" s="13"/>
    </row>
    <row r="33" spans="2:2" x14ac:dyDescent="0.2">
      <c r="B33" s="13"/>
    </row>
    <row r="34" spans="2:2" x14ac:dyDescent="0.2">
      <c r="B34" s="13"/>
    </row>
    <row r="35" spans="2:2" x14ac:dyDescent="0.2">
      <c r="B35" s="13"/>
    </row>
    <row r="36" spans="2:2" x14ac:dyDescent="0.2">
      <c r="B36" s="13"/>
    </row>
    <row r="37" spans="2:2" x14ac:dyDescent="0.2">
      <c r="B37" s="13"/>
    </row>
    <row r="38" spans="2:2" x14ac:dyDescent="0.2">
      <c r="B38" s="13"/>
    </row>
    <row r="39" spans="2:2" x14ac:dyDescent="0.2">
      <c r="B39" s="13"/>
    </row>
    <row r="40" spans="2:2" x14ac:dyDescent="0.2">
      <c r="B40" s="13"/>
    </row>
    <row r="41" spans="2:2" x14ac:dyDescent="0.2">
      <c r="B41" s="13"/>
    </row>
    <row r="42" spans="2:2" x14ac:dyDescent="0.2">
      <c r="B42" s="13"/>
    </row>
    <row r="43" spans="2:2" x14ac:dyDescent="0.2">
      <c r="B43" s="13"/>
    </row>
    <row r="44" spans="2:2" x14ac:dyDescent="0.2">
      <c r="B44" s="13"/>
    </row>
    <row r="45" spans="2:2" x14ac:dyDescent="0.2">
      <c r="B45" s="13"/>
    </row>
    <row r="46" spans="2:2" x14ac:dyDescent="0.2">
      <c r="B46" s="13"/>
    </row>
    <row r="47" spans="2:2" x14ac:dyDescent="0.2">
      <c r="B47" s="13"/>
    </row>
    <row r="48" spans="2:2" x14ac:dyDescent="0.2">
      <c r="B48" s="13"/>
    </row>
    <row r="49" spans="2:2" x14ac:dyDescent="0.2">
      <c r="B49" s="13"/>
    </row>
    <row r="50" spans="2:2" x14ac:dyDescent="0.2">
      <c r="B50" s="13"/>
    </row>
    <row r="51" spans="2:2" x14ac:dyDescent="0.2">
      <c r="B51" s="13"/>
    </row>
    <row r="52" spans="2:2" x14ac:dyDescent="0.2">
      <c r="B52" s="13"/>
    </row>
    <row r="53" spans="2:2" x14ac:dyDescent="0.2">
      <c r="B53" s="13"/>
    </row>
    <row r="54" spans="2:2" x14ac:dyDescent="0.2">
      <c r="B54" s="13"/>
    </row>
    <row r="55" spans="2:2" x14ac:dyDescent="0.2">
      <c r="B55" s="13"/>
    </row>
    <row r="56" spans="2:2" x14ac:dyDescent="0.2">
      <c r="B56" s="13"/>
    </row>
    <row r="57" spans="2:2" x14ac:dyDescent="0.2">
      <c r="B57" s="13"/>
    </row>
    <row r="58" spans="2:2" x14ac:dyDescent="0.2">
      <c r="B58" s="13"/>
    </row>
    <row r="59" spans="2:2" x14ac:dyDescent="0.2">
      <c r="B59" s="13"/>
    </row>
    <row r="60" spans="2:2" x14ac:dyDescent="0.2">
      <c r="B60" s="13"/>
    </row>
    <row r="61" spans="2:2" x14ac:dyDescent="0.2">
      <c r="B61" s="13"/>
    </row>
    <row r="62" spans="2:2" x14ac:dyDescent="0.2">
      <c r="B62" s="13"/>
    </row>
    <row r="63" spans="2:2" x14ac:dyDescent="0.2">
      <c r="B63" s="13"/>
    </row>
    <row r="64" spans="2:2" x14ac:dyDescent="0.2">
      <c r="B64" s="13"/>
    </row>
    <row r="65" spans="2:2" x14ac:dyDescent="0.2">
      <c r="B65" s="13"/>
    </row>
    <row r="66" spans="2:2" x14ac:dyDescent="0.2">
      <c r="B66" s="13"/>
    </row>
    <row r="67" spans="2:2" x14ac:dyDescent="0.2">
      <c r="B67" s="13"/>
    </row>
    <row r="68" spans="2:2" x14ac:dyDescent="0.2">
      <c r="B68" s="13"/>
    </row>
    <row r="69" spans="2:2" x14ac:dyDescent="0.2">
      <c r="B69" s="13"/>
    </row>
    <row r="70" spans="2:2" x14ac:dyDescent="0.2">
      <c r="B70" s="13"/>
    </row>
    <row r="71" spans="2:2" x14ac:dyDescent="0.2">
      <c r="B71" s="13"/>
    </row>
    <row r="72" spans="2:2" x14ac:dyDescent="0.2">
      <c r="B72" s="13"/>
    </row>
    <row r="73" spans="2:2" x14ac:dyDescent="0.2">
      <c r="B73" s="13"/>
    </row>
    <row r="74" spans="2:2" x14ac:dyDescent="0.2">
      <c r="B74" s="13"/>
    </row>
    <row r="75" spans="2:2" x14ac:dyDescent="0.2">
      <c r="B75" s="13"/>
    </row>
    <row r="76" spans="2:2" x14ac:dyDescent="0.2">
      <c r="B76" s="13"/>
    </row>
    <row r="77" spans="2:2" x14ac:dyDescent="0.2">
      <c r="B77" s="13"/>
    </row>
    <row r="78" spans="2:2" x14ac:dyDescent="0.2">
      <c r="B78" s="13"/>
    </row>
    <row r="79" spans="2:2" x14ac:dyDescent="0.2">
      <c r="B79" s="13"/>
    </row>
    <row r="80" spans="2:2" x14ac:dyDescent="0.2">
      <c r="B80" s="13"/>
    </row>
    <row r="81" spans="2:2" x14ac:dyDescent="0.2">
      <c r="B81" s="13"/>
    </row>
    <row r="82" spans="2:2" x14ac:dyDescent="0.2">
      <c r="B82" s="13"/>
    </row>
    <row r="83" spans="2:2" x14ac:dyDescent="0.2">
      <c r="B83" s="13"/>
    </row>
    <row r="84" spans="2:2" x14ac:dyDescent="0.2">
      <c r="B84" s="13"/>
    </row>
    <row r="85" spans="2:2" x14ac:dyDescent="0.2">
      <c r="B85" s="13"/>
    </row>
    <row r="86" spans="2:2" x14ac:dyDescent="0.2">
      <c r="B86" s="13"/>
    </row>
    <row r="87" spans="2:2" x14ac:dyDescent="0.2">
      <c r="B87" s="13"/>
    </row>
    <row r="88" spans="2:2" x14ac:dyDescent="0.2">
      <c r="B88" s="13"/>
    </row>
    <row r="89" spans="2:2" x14ac:dyDescent="0.2">
      <c r="B89" s="13"/>
    </row>
    <row r="90" spans="2:2" x14ac:dyDescent="0.2">
      <c r="B90" s="13"/>
    </row>
    <row r="91" spans="2:2" x14ac:dyDescent="0.2">
      <c r="B91" s="13"/>
    </row>
    <row r="92" spans="2:2" x14ac:dyDescent="0.2">
      <c r="B92" s="13"/>
    </row>
    <row r="93" spans="2:2" x14ac:dyDescent="0.2">
      <c r="B93" s="13"/>
    </row>
    <row r="94" spans="2:2" x14ac:dyDescent="0.2">
      <c r="B94" s="13"/>
    </row>
    <row r="95" spans="2:2" x14ac:dyDescent="0.2">
      <c r="B95" s="13"/>
    </row>
    <row r="96" spans="2:2"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row r="146" spans="2:2" x14ac:dyDescent="0.2">
      <c r="B146" s="13"/>
    </row>
    <row r="147" spans="2:2" x14ac:dyDescent="0.2">
      <c r="B147" s="13"/>
    </row>
    <row r="148" spans="2:2" x14ac:dyDescent="0.2">
      <c r="B148" s="13"/>
    </row>
    <row r="149" spans="2:2" x14ac:dyDescent="0.2">
      <c r="B149" s="13"/>
    </row>
    <row r="150" spans="2:2" x14ac:dyDescent="0.2">
      <c r="B150" s="13"/>
    </row>
    <row r="151" spans="2:2" x14ac:dyDescent="0.2">
      <c r="B151" s="13"/>
    </row>
    <row r="152" spans="2:2" x14ac:dyDescent="0.2">
      <c r="B152" s="13"/>
    </row>
    <row r="153" spans="2:2" x14ac:dyDescent="0.2">
      <c r="B153" s="13"/>
    </row>
    <row r="154" spans="2:2" x14ac:dyDescent="0.2">
      <c r="B154" s="13"/>
    </row>
    <row r="155" spans="2:2" x14ac:dyDescent="0.2">
      <c r="B155" s="13"/>
    </row>
    <row r="156" spans="2:2" x14ac:dyDescent="0.2">
      <c r="B156" s="13"/>
    </row>
    <row r="157" spans="2:2" x14ac:dyDescent="0.2">
      <c r="B157" s="13"/>
    </row>
    <row r="158" spans="2:2" x14ac:dyDescent="0.2">
      <c r="B158" s="13"/>
    </row>
    <row r="159" spans="2:2" x14ac:dyDescent="0.2">
      <c r="B159" s="13"/>
    </row>
    <row r="160" spans="2:2" x14ac:dyDescent="0.2">
      <c r="B160" s="13"/>
    </row>
    <row r="161" spans="2:2" x14ac:dyDescent="0.2">
      <c r="B161" s="13"/>
    </row>
    <row r="162" spans="2:2" x14ac:dyDescent="0.2">
      <c r="B162" s="13"/>
    </row>
    <row r="163" spans="2:2" x14ac:dyDescent="0.2">
      <c r="B163" s="13"/>
    </row>
    <row r="164" spans="2:2" x14ac:dyDescent="0.2">
      <c r="B164" s="13"/>
    </row>
    <row r="165" spans="2:2" x14ac:dyDescent="0.2">
      <c r="B165" s="13"/>
    </row>
    <row r="166" spans="2:2" x14ac:dyDescent="0.2">
      <c r="B166" s="13"/>
    </row>
    <row r="167" spans="2:2" x14ac:dyDescent="0.2">
      <c r="B167" s="13"/>
    </row>
    <row r="168" spans="2:2" x14ac:dyDescent="0.2">
      <c r="B168" s="13"/>
    </row>
    <row r="169" spans="2:2" x14ac:dyDescent="0.2">
      <c r="B169" s="13"/>
    </row>
    <row r="170" spans="2:2" x14ac:dyDescent="0.2">
      <c r="B170" s="13"/>
    </row>
    <row r="171" spans="2:2" x14ac:dyDescent="0.2">
      <c r="B171" s="13"/>
    </row>
    <row r="172" spans="2:2" x14ac:dyDescent="0.2">
      <c r="B172" s="13"/>
    </row>
    <row r="173" spans="2:2" x14ac:dyDescent="0.2">
      <c r="B173" s="13"/>
    </row>
    <row r="174" spans="2:2" x14ac:dyDescent="0.2">
      <c r="B174" s="13"/>
    </row>
    <row r="175" spans="2:2" x14ac:dyDescent="0.2">
      <c r="B175" s="13"/>
    </row>
    <row r="176" spans="2:2" x14ac:dyDescent="0.2">
      <c r="B176" s="13"/>
    </row>
    <row r="177" spans="2:2" x14ac:dyDescent="0.2">
      <c r="B177" s="13"/>
    </row>
    <row r="178" spans="2:2" x14ac:dyDescent="0.2">
      <c r="B178" s="13"/>
    </row>
    <row r="179" spans="2:2" x14ac:dyDescent="0.2">
      <c r="B179" s="13"/>
    </row>
    <row r="180" spans="2:2" x14ac:dyDescent="0.2">
      <c r="B180" s="13"/>
    </row>
    <row r="181" spans="2:2" x14ac:dyDescent="0.2">
      <c r="B181" s="13"/>
    </row>
    <row r="182" spans="2:2" x14ac:dyDescent="0.2">
      <c r="B182" s="13"/>
    </row>
    <row r="183" spans="2:2" x14ac:dyDescent="0.2">
      <c r="B183" s="13"/>
    </row>
    <row r="184" spans="2:2" x14ac:dyDescent="0.2">
      <c r="B184" s="13"/>
    </row>
    <row r="185" spans="2:2" x14ac:dyDescent="0.2">
      <c r="B185" s="13"/>
    </row>
    <row r="186" spans="2:2" x14ac:dyDescent="0.2">
      <c r="B186" s="13"/>
    </row>
    <row r="187" spans="2:2" x14ac:dyDescent="0.2">
      <c r="B187" s="13"/>
    </row>
    <row r="188" spans="2:2" x14ac:dyDescent="0.2">
      <c r="B188" s="13"/>
    </row>
    <row r="189" spans="2:2" x14ac:dyDescent="0.2">
      <c r="B189" s="13"/>
    </row>
    <row r="190" spans="2:2" x14ac:dyDescent="0.2">
      <c r="B190" s="13"/>
    </row>
    <row r="191" spans="2:2" x14ac:dyDescent="0.2">
      <c r="B191" s="13"/>
    </row>
    <row r="192" spans="2:2" x14ac:dyDescent="0.2">
      <c r="B192" s="13"/>
    </row>
    <row r="193" spans="2:2" x14ac:dyDescent="0.2">
      <c r="B193" s="13"/>
    </row>
    <row r="194" spans="2:2" x14ac:dyDescent="0.2">
      <c r="B194" s="13"/>
    </row>
    <row r="195" spans="2:2" x14ac:dyDescent="0.2">
      <c r="B195" s="13"/>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3"/>
    </row>
    <row r="216" spans="2:2" x14ac:dyDescent="0.2">
      <c r="B216" s="13"/>
    </row>
    <row r="217" spans="2:2" x14ac:dyDescent="0.2">
      <c r="B217" s="13"/>
    </row>
    <row r="218" spans="2:2" x14ac:dyDescent="0.2">
      <c r="B218" s="13"/>
    </row>
    <row r="219" spans="2:2" x14ac:dyDescent="0.2">
      <c r="B219" s="13"/>
    </row>
    <row r="220" spans="2:2" x14ac:dyDescent="0.2">
      <c r="B220" s="13"/>
    </row>
    <row r="221" spans="2:2" x14ac:dyDescent="0.2">
      <c r="B221" s="13"/>
    </row>
    <row r="222" spans="2:2" x14ac:dyDescent="0.2">
      <c r="B222" s="13"/>
    </row>
    <row r="223" spans="2:2" x14ac:dyDescent="0.2">
      <c r="B223" s="13"/>
    </row>
    <row r="224" spans="2:2" x14ac:dyDescent="0.2">
      <c r="B224" s="13"/>
    </row>
    <row r="225" spans="2:2" x14ac:dyDescent="0.2">
      <c r="B225" s="13"/>
    </row>
    <row r="226" spans="2:2" x14ac:dyDescent="0.2">
      <c r="B226" s="13"/>
    </row>
    <row r="227" spans="2:2" x14ac:dyDescent="0.2">
      <c r="B227" s="13"/>
    </row>
    <row r="228" spans="2:2" x14ac:dyDescent="0.2">
      <c r="B228" s="13"/>
    </row>
    <row r="229" spans="2:2" x14ac:dyDescent="0.2">
      <c r="B229" s="13"/>
    </row>
    <row r="230" spans="2:2" x14ac:dyDescent="0.2">
      <c r="B230" s="13"/>
    </row>
    <row r="231" spans="2:2" x14ac:dyDescent="0.2">
      <c r="B231" s="13"/>
    </row>
    <row r="232" spans="2:2" x14ac:dyDescent="0.2">
      <c r="B232" s="13"/>
    </row>
    <row r="233" spans="2:2" x14ac:dyDescent="0.2">
      <c r="B233" s="13"/>
    </row>
    <row r="234" spans="2:2" x14ac:dyDescent="0.2">
      <c r="B234" s="13"/>
    </row>
    <row r="235" spans="2:2" x14ac:dyDescent="0.2">
      <c r="B235" s="13"/>
    </row>
    <row r="236" spans="2:2" x14ac:dyDescent="0.2">
      <c r="B236" s="13"/>
    </row>
    <row r="237" spans="2:2" x14ac:dyDescent="0.2">
      <c r="B237" s="13"/>
    </row>
    <row r="238" spans="2:2" x14ac:dyDescent="0.2">
      <c r="B238" s="13"/>
    </row>
    <row r="239" spans="2:2" x14ac:dyDescent="0.2">
      <c r="B239" s="13"/>
    </row>
    <row r="240" spans="2:2" x14ac:dyDescent="0.2">
      <c r="B240" s="13"/>
    </row>
    <row r="241" spans="2:2" x14ac:dyDescent="0.2">
      <c r="B241" s="13"/>
    </row>
    <row r="242" spans="2:2" x14ac:dyDescent="0.2">
      <c r="B242" s="13"/>
    </row>
    <row r="243" spans="2:2" x14ac:dyDescent="0.2">
      <c r="B243" s="13"/>
    </row>
    <row r="244" spans="2:2" x14ac:dyDescent="0.2">
      <c r="B244" s="13"/>
    </row>
    <row r="245" spans="2:2" x14ac:dyDescent="0.2">
      <c r="B245" s="13"/>
    </row>
    <row r="246" spans="2:2" x14ac:dyDescent="0.2">
      <c r="B246" s="13"/>
    </row>
    <row r="247" spans="2:2" x14ac:dyDescent="0.2">
      <c r="B247" s="13"/>
    </row>
    <row r="248" spans="2:2" x14ac:dyDescent="0.2">
      <c r="B248" s="13"/>
    </row>
    <row r="249" spans="2:2" x14ac:dyDescent="0.2">
      <c r="B249" s="13"/>
    </row>
    <row r="250" spans="2:2" x14ac:dyDescent="0.2">
      <c r="B250" s="13"/>
    </row>
    <row r="251" spans="2:2" x14ac:dyDescent="0.2">
      <c r="B251" s="13"/>
    </row>
    <row r="252" spans="2:2" x14ac:dyDescent="0.2">
      <c r="B252" s="13"/>
    </row>
    <row r="253" spans="2:2" x14ac:dyDescent="0.2">
      <c r="B253" s="13"/>
    </row>
    <row r="254" spans="2:2" x14ac:dyDescent="0.2">
      <c r="B254" s="13"/>
    </row>
    <row r="255" spans="2:2" x14ac:dyDescent="0.2">
      <c r="B255" s="13"/>
    </row>
    <row r="256" spans="2:2" x14ac:dyDescent="0.2">
      <c r="B256" s="13"/>
    </row>
    <row r="257" spans="2:2" x14ac:dyDescent="0.2">
      <c r="B257" s="13"/>
    </row>
    <row r="258" spans="2:2" x14ac:dyDescent="0.2">
      <c r="B258" s="13"/>
    </row>
    <row r="259" spans="2:2" x14ac:dyDescent="0.2">
      <c r="B259" s="13"/>
    </row>
    <row r="260" spans="2:2" x14ac:dyDescent="0.2">
      <c r="B260" s="13"/>
    </row>
    <row r="261" spans="2:2" x14ac:dyDescent="0.2">
      <c r="B261" s="13"/>
    </row>
    <row r="262" spans="2:2" x14ac:dyDescent="0.2">
      <c r="B262" s="15"/>
    </row>
    <row r="263" spans="2:2" x14ac:dyDescent="0.2">
      <c r="B263" s="15"/>
    </row>
    <row r="264" spans="2:2" x14ac:dyDescent="0.2">
      <c r="B264" s="15"/>
    </row>
    <row r="265" spans="2:2" x14ac:dyDescent="0.2">
      <c r="B265" s="15"/>
    </row>
    <row r="266" spans="2:2" x14ac:dyDescent="0.2">
      <c r="B266" s="13"/>
    </row>
    <row r="267" spans="2:2" x14ac:dyDescent="0.2">
      <c r="B267" s="12"/>
    </row>
    <row r="269" spans="2:2" x14ac:dyDescent="0.2">
      <c r="B269" s="10"/>
    </row>
    <row r="270" spans="2:2" x14ac:dyDescent="0.2">
      <c r="B270" s="10"/>
    </row>
    <row r="271" spans="2:2" x14ac:dyDescent="0.2">
      <c r="B271" s="10"/>
    </row>
    <row r="272" spans="2:2" x14ac:dyDescent="0.2">
      <c r="B272" s="10"/>
    </row>
    <row r="273" spans="2:2" x14ac:dyDescent="0.2">
      <c r="B273" s="10"/>
    </row>
    <row r="274" spans="2:2" x14ac:dyDescent="0.2">
      <c r="B274" s="10"/>
    </row>
    <row r="275" spans="2:2" x14ac:dyDescent="0.2">
      <c r="B275" s="10"/>
    </row>
    <row r="276" spans="2:2" x14ac:dyDescent="0.2">
      <c r="B276" s="10"/>
    </row>
    <row r="277" spans="2:2" x14ac:dyDescent="0.2">
      <c r="B277" s="10"/>
    </row>
    <row r="278" spans="2:2" x14ac:dyDescent="0.2">
      <c r="B278" s="10"/>
    </row>
    <row r="279" spans="2:2" x14ac:dyDescent="0.2">
      <c r="B279" s="10"/>
    </row>
    <row r="280" spans="2:2" x14ac:dyDescent="0.2">
      <c r="B280" s="10"/>
    </row>
    <row r="281" spans="2:2" x14ac:dyDescent="0.2">
      <c r="B281" s="10"/>
    </row>
    <row r="282" spans="2:2" x14ac:dyDescent="0.2">
      <c r="B282" s="10"/>
    </row>
    <row r="283" spans="2:2" x14ac:dyDescent="0.2">
      <c r="B283" s="10"/>
    </row>
    <row r="284" spans="2:2" x14ac:dyDescent="0.2">
      <c r="B284" s="10"/>
    </row>
    <row r="285" spans="2:2" x14ac:dyDescent="0.2">
      <c r="B285" s="10"/>
    </row>
    <row r="286" spans="2:2" x14ac:dyDescent="0.2">
      <c r="B286" s="10"/>
    </row>
    <row r="287" spans="2:2" x14ac:dyDescent="0.2">
      <c r="B287" s="10"/>
    </row>
    <row r="288" spans="2:2" x14ac:dyDescent="0.2">
      <c r="B288" s="11"/>
    </row>
    <row r="289" spans="2:2" x14ac:dyDescent="0.2">
      <c r="B289" s="11"/>
    </row>
    <row r="290" spans="2:2" x14ac:dyDescent="0.2">
      <c r="B290" s="11"/>
    </row>
    <row r="291" spans="2:2" x14ac:dyDescent="0.2">
      <c r="B291" s="11"/>
    </row>
    <row r="292" spans="2:2" x14ac:dyDescent="0.2">
      <c r="B292" s="11"/>
    </row>
    <row r="293" spans="2:2" x14ac:dyDescent="0.2">
      <c r="B293" s="11"/>
    </row>
    <row r="294" spans="2:2" x14ac:dyDescent="0.2">
      <c r="B294" s="11"/>
    </row>
    <row r="295" spans="2:2" x14ac:dyDescent="0.2">
      <c r="B295" s="10"/>
    </row>
    <row r="296" spans="2:2" x14ac:dyDescent="0.2">
      <c r="B296" s="10"/>
    </row>
    <row r="297" spans="2:2" x14ac:dyDescent="0.2">
      <c r="B297" s="10"/>
    </row>
    <row r="298" spans="2:2" x14ac:dyDescent="0.2">
      <c r="B298" s="10"/>
    </row>
    <row r="299" spans="2:2" x14ac:dyDescent="0.2">
      <c r="B299" s="10"/>
    </row>
    <row r="300" spans="2:2" x14ac:dyDescent="0.2">
      <c r="B300" s="10"/>
    </row>
    <row r="301" spans="2:2" x14ac:dyDescent="0.2">
      <c r="B301" s="10"/>
    </row>
    <row r="302" spans="2:2" x14ac:dyDescent="0.2">
      <c r="B302" s="10"/>
    </row>
    <row r="303" spans="2:2" x14ac:dyDescent="0.2">
      <c r="B303" s="10"/>
    </row>
    <row r="304" spans="2:2" x14ac:dyDescent="0.2">
      <c r="B304" s="10"/>
    </row>
    <row r="305" spans="2:2" x14ac:dyDescent="0.2">
      <c r="B305" s="10"/>
    </row>
    <row r="306" spans="2:2" x14ac:dyDescent="0.2">
      <c r="B306" s="10"/>
    </row>
    <row r="307" spans="2:2" x14ac:dyDescent="0.2">
      <c r="B307" s="10"/>
    </row>
    <row r="308" spans="2:2" x14ac:dyDescent="0.2">
      <c r="B308" s="10"/>
    </row>
    <row r="309" spans="2:2" x14ac:dyDescent="0.2">
      <c r="B309" s="10"/>
    </row>
    <row r="310" spans="2:2" x14ac:dyDescent="0.2">
      <c r="B310" s="10"/>
    </row>
    <row r="311" spans="2:2" x14ac:dyDescent="0.2">
      <c r="B311" s="10"/>
    </row>
    <row r="312" spans="2:2" x14ac:dyDescent="0.2">
      <c r="B312" s="10"/>
    </row>
    <row r="313" spans="2:2" x14ac:dyDescent="0.2">
      <c r="B313" s="10"/>
    </row>
    <row r="314" spans="2:2" x14ac:dyDescent="0.2">
      <c r="B314" s="10"/>
    </row>
    <row r="315" spans="2:2" x14ac:dyDescent="0.2">
      <c r="B315" s="10"/>
    </row>
    <row r="316" spans="2:2" x14ac:dyDescent="0.2">
      <c r="B316" s="10"/>
    </row>
    <row r="317" spans="2:2" x14ac:dyDescent="0.2">
      <c r="B317" s="10"/>
    </row>
    <row r="318" spans="2:2" x14ac:dyDescent="0.2">
      <c r="B318" s="10"/>
    </row>
    <row r="319" spans="2:2" x14ac:dyDescent="0.2">
      <c r="B319" s="10"/>
    </row>
    <row r="320" spans="2:2" x14ac:dyDescent="0.2">
      <c r="B320" s="10"/>
    </row>
    <row r="321" spans="2:2" x14ac:dyDescent="0.2">
      <c r="B321" s="10"/>
    </row>
    <row r="322" spans="2:2" x14ac:dyDescent="0.2">
      <c r="B322" s="10"/>
    </row>
    <row r="323" spans="2:2" x14ac:dyDescent="0.2">
      <c r="B323" s="10"/>
    </row>
    <row r="324" spans="2:2" x14ac:dyDescent="0.2">
      <c r="B324" s="10"/>
    </row>
    <row r="325" spans="2:2" x14ac:dyDescent="0.2">
      <c r="B325" s="10"/>
    </row>
    <row r="326" spans="2:2" x14ac:dyDescent="0.2">
      <c r="B326" s="10"/>
    </row>
    <row r="327" spans="2:2" x14ac:dyDescent="0.2">
      <c r="B327" s="10"/>
    </row>
    <row r="328" spans="2:2" x14ac:dyDescent="0.2">
      <c r="B328" s="10"/>
    </row>
    <row r="329" spans="2:2" x14ac:dyDescent="0.2">
      <c r="B329" s="11"/>
    </row>
    <row r="330" spans="2:2" x14ac:dyDescent="0.2">
      <c r="B330" s="11"/>
    </row>
    <row r="331" spans="2:2" x14ac:dyDescent="0.2">
      <c r="B331" s="11"/>
    </row>
    <row r="332" spans="2:2" x14ac:dyDescent="0.2">
      <c r="B332" s="11"/>
    </row>
    <row r="333" spans="2:2" x14ac:dyDescent="0.2">
      <c r="B333" s="11"/>
    </row>
    <row r="334" spans="2:2" x14ac:dyDescent="0.2">
      <c r="B334" s="11"/>
    </row>
    <row r="335" spans="2:2" x14ac:dyDescent="0.2">
      <c r="B335" s="11"/>
    </row>
    <row r="336" spans="2:2" x14ac:dyDescent="0.2">
      <c r="B336" s="10"/>
    </row>
    <row r="337" spans="2:2" x14ac:dyDescent="0.2">
      <c r="B337" s="10"/>
    </row>
    <row r="338" spans="2:2" x14ac:dyDescent="0.2">
      <c r="B338" s="10"/>
    </row>
    <row r="339" spans="2:2" x14ac:dyDescent="0.2">
      <c r="B339" s="10"/>
    </row>
    <row r="340" spans="2:2" x14ac:dyDescent="0.2">
      <c r="B340" s="10"/>
    </row>
    <row r="341" spans="2:2" x14ac:dyDescent="0.2">
      <c r="B341" s="10"/>
    </row>
    <row r="342" spans="2:2" x14ac:dyDescent="0.2">
      <c r="B342" s="10"/>
    </row>
    <row r="343" spans="2:2" x14ac:dyDescent="0.2">
      <c r="B343" s="10"/>
    </row>
    <row r="344" spans="2:2" x14ac:dyDescent="0.2">
      <c r="B344" s="10"/>
    </row>
    <row r="345" spans="2:2" x14ac:dyDescent="0.2">
      <c r="B345" s="10"/>
    </row>
    <row r="346" spans="2:2" x14ac:dyDescent="0.2">
      <c r="B346" s="10"/>
    </row>
    <row r="347" spans="2:2" x14ac:dyDescent="0.2">
      <c r="B347" s="10"/>
    </row>
    <row r="348" spans="2:2" x14ac:dyDescent="0.2">
      <c r="B348" s="10"/>
    </row>
    <row r="349" spans="2:2" x14ac:dyDescent="0.2">
      <c r="B349" s="10"/>
    </row>
    <row r="350" spans="2:2" x14ac:dyDescent="0.2">
      <c r="B350" s="10"/>
    </row>
    <row r="351" spans="2:2" x14ac:dyDescent="0.2">
      <c r="B351" s="10"/>
    </row>
    <row r="352" spans="2:2" x14ac:dyDescent="0.2">
      <c r="B352" s="10"/>
    </row>
    <row r="353" spans="2:2" x14ac:dyDescent="0.2">
      <c r="B353" s="10"/>
    </row>
    <row r="354" spans="2:2" x14ac:dyDescent="0.2">
      <c r="B354" s="10"/>
    </row>
    <row r="355" spans="2:2" x14ac:dyDescent="0.2">
      <c r="B355" s="10"/>
    </row>
    <row r="356" spans="2:2" x14ac:dyDescent="0.2">
      <c r="B356" s="10"/>
    </row>
    <row r="357" spans="2:2" x14ac:dyDescent="0.2">
      <c r="B357" s="10"/>
    </row>
    <row r="358" spans="2:2" x14ac:dyDescent="0.2">
      <c r="B358" s="10"/>
    </row>
    <row r="359" spans="2:2" x14ac:dyDescent="0.2">
      <c r="B359" s="10"/>
    </row>
    <row r="360" spans="2:2" x14ac:dyDescent="0.2">
      <c r="B360" s="10"/>
    </row>
    <row r="361" spans="2:2" x14ac:dyDescent="0.2">
      <c r="B361" s="10"/>
    </row>
    <row r="362" spans="2:2" x14ac:dyDescent="0.2">
      <c r="B362" s="10"/>
    </row>
    <row r="363" spans="2:2" x14ac:dyDescent="0.2">
      <c r="B363" s="10"/>
    </row>
    <row r="364" spans="2:2" x14ac:dyDescent="0.2">
      <c r="B364" s="10"/>
    </row>
    <row r="365" spans="2:2" x14ac:dyDescent="0.2">
      <c r="B365" s="10"/>
    </row>
    <row r="366" spans="2:2" x14ac:dyDescent="0.2">
      <c r="B366" s="10"/>
    </row>
    <row r="367" spans="2:2" x14ac:dyDescent="0.2">
      <c r="B367" s="10"/>
    </row>
    <row r="368" spans="2:2" x14ac:dyDescent="0.2">
      <c r="B368" s="10"/>
    </row>
    <row r="369" spans="2:2" x14ac:dyDescent="0.2">
      <c r="B369" s="10"/>
    </row>
    <row r="370" spans="2:2" x14ac:dyDescent="0.2">
      <c r="B370" s="10"/>
    </row>
    <row r="371" spans="2:2" x14ac:dyDescent="0.2">
      <c r="B371" s="10"/>
    </row>
    <row r="372" spans="2:2" x14ac:dyDescent="0.2">
      <c r="B372" s="10"/>
    </row>
    <row r="373" spans="2:2" x14ac:dyDescent="0.2">
      <c r="B373" s="10"/>
    </row>
    <row r="374" spans="2:2" x14ac:dyDescent="0.2">
      <c r="B374" s="10"/>
    </row>
    <row r="375" spans="2:2" x14ac:dyDescent="0.2">
      <c r="B375" s="10"/>
    </row>
    <row r="376" spans="2:2" x14ac:dyDescent="0.2">
      <c r="B376" s="10"/>
    </row>
    <row r="377" spans="2:2" x14ac:dyDescent="0.2">
      <c r="B377" s="10"/>
    </row>
    <row r="378" spans="2:2" x14ac:dyDescent="0.2">
      <c r="B378" s="10"/>
    </row>
    <row r="379" spans="2:2" x14ac:dyDescent="0.2">
      <c r="B379" s="10"/>
    </row>
    <row r="380" spans="2:2" x14ac:dyDescent="0.2">
      <c r="B380" s="10"/>
    </row>
    <row r="381" spans="2:2" x14ac:dyDescent="0.2">
      <c r="B381" s="10"/>
    </row>
    <row r="382" spans="2:2" x14ac:dyDescent="0.2">
      <c r="B382" s="10"/>
    </row>
    <row r="383" spans="2:2" x14ac:dyDescent="0.2">
      <c r="B383" s="10"/>
    </row>
    <row r="384" spans="2:2" x14ac:dyDescent="0.2">
      <c r="B384" s="10"/>
    </row>
    <row r="385" spans="2:2" x14ac:dyDescent="0.2">
      <c r="B385" s="10"/>
    </row>
    <row r="386" spans="2:2" x14ac:dyDescent="0.2">
      <c r="B386" s="10"/>
    </row>
    <row r="387" spans="2:2" x14ac:dyDescent="0.2">
      <c r="B387" s="10"/>
    </row>
    <row r="388" spans="2:2" x14ac:dyDescent="0.2">
      <c r="B388" s="10"/>
    </row>
    <row r="389" spans="2:2" x14ac:dyDescent="0.2">
      <c r="B389" s="10"/>
    </row>
    <row r="390" spans="2:2" x14ac:dyDescent="0.2">
      <c r="B390" s="11"/>
    </row>
    <row r="391" spans="2:2" x14ac:dyDescent="0.2">
      <c r="B391" s="11"/>
    </row>
    <row r="392" spans="2:2" x14ac:dyDescent="0.2">
      <c r="B392" s="11"/>
    </row>
    <row r="393" spans="2:2" x14ac:dyDescent="0.2">
      <c r="B393" s="11"/>
    </row>
    <row r="394" spans="2:2" x14ac:dyDescent="0.2">
      <c r="B394" s="11"/>
    </row>
    <row r="395" spans="2:2" x14ac:dyDescent="0.2">
      <c r="B395" s="10"/>
    </row>
    <row r="396" spans="2:2" x14ac:dyDescent="0.2">
      <c r="B396" s="10"/>
    </row>
    <row r="397" spans="2:2" x14ac:dyDescent="0.2">
      <c r="B397" s="10"/>
    </row>
    <row r="398" spans="2:2" x14ac:dyDescent="0.2">
      <c r="B398" s="10"/>
    </row>
    <row r="399" spans="2:2" x14ac:dyDescent="0.2">
      <c r="B399" s="10"/>
    </row>
    <row r="400" spans="2:2" x14ac:dyDescent="0.2">
      <c r="B400" s="10"/>
    </row>
    <row r="401" spans="2:2" x14ac:dyDescent="0.2">
      <c r="B401" s="10"/>
    </row>
    <row r="402" spans="2:2" x14ac:dyDescent="0.2">
      <c r="B402" s="10"/>
    </row>
    <row r="403" spans="2:2" x14ac:dyDescent="0.2">
      <c r="B403" s="10"/>
    </row>
    <row r="404" spans="2:2" x14ac:dyDescent="0.2">
      <c r="B404" s="10"/>
    </row>
    <row r="405" spans="2:2" x14ac:dyDescent="0.2">
      <c r="B405" s="10"/>
    </row>
    <row r="406" spans="2:2" x14ac:dyDescent="0.2">
      <c r="B406" s="10"/>
    </row>
    <row r="407" spans="2:2" x14ac:dyDescent="0.2">
      <c r="B407" s="10"/>
    </row>
    <row r="408" spans="2:2" x14ac:dyDescent="0.2">
      <c r="B408" s="10"/>
    </row>
    <row r="409" spans="2:2" x14ac:dyDescent="0.2">
      <c r="B409" s="10"/>
    </row>
    <row r="410" spans="2:2" x14ac:dyDescent="0.2">
      <c r="B410" s="10"/>
    </row>
    <row r="411" spans="2:2" x14ac:dyDescent="0.2">
      <c r="B411" s="10"/>
    </row>
    <row r="412" spans="2:2" x14ac:dyDescent="0.2">
      <c r="B412" s="11"/>
    </row>
    <row r="413" spans="2:2" x14ac:dyDescent="0.2">
      <c r="B413" s="11"/>
    </row>
    <row r="414" spans="2:2" x14ac:dyDescent="0.2">
      <c r="B414" s="11"/>
    </row>
    <row r="415" spans="2:2" x14ac:dyDescent="0.2">
      <c r="B415" s="11"/>
    </row>
    <row r="416" spans="2:2" x14ac:dyDescent="0.2">
      <c r="B416" s="11"/>
    </row>
    <row r="417" spans="2:2" x14ac:dyDescent="0.2">
      <c r="B417" s="11"/>
    </row>
    <row r="418" spans="2:2" x14ac:dyDescent="0.2">
      <c r="B418" s="10"/>
    </row>
    <row r="419" spans="2:2" x14ac:dyDescent="0.2">
      <c r="B419" s="11"/>
    </row>
    <row r="420" spans="2:2" x14ac:dyDescent="0.2">
      <c r="B420" s="11"/>
    </row>
    <row r="421" spans="2:2" x14ac:dyDescent="0.2">
      <c r="B421" s="13"/>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2018-07-25T07:20:55Z</dcterms:modified>
</cp:coreProperties>
</file>